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LPPI\2020\DPLT1\MATERI\Kelas EXCEL\"/>
    </mc:Choice>
  </mc:AlternateContent>
  <xr:revisionPtr revIDLastSave="0" documentId="13_ncr:1_{5233A32B-E1AE-435E-ACF8-EE64C17039FD}" xr6:coauthVersionLast="45" xr6:coauthVersionMax="45" xr10:uidLastSave="{00000000-0000-0000-0000-000000000000}"/>
  <bookViews>
    <workbookView xWindow="-108" yWindow="-108" windowWidth="23256" windowHeight="12576" activeTab="3" xr2:uid="{AB484690-DC86-4FEE-AF13-49B1D90CAAE7}"/>
  </bookViews>
  <sheets>
    <sheet name="Camera" sheetId="1" r:id="rId1"/>
    <sheet name="Copy Paste" sheetId="2" r:id="rId2"/>
    <sheet name="Custom Format" sheetId="4" r:id="rId3"/>
    <sheet name="Data Validation" sheetId="5" r:id="rId4"/>
    <sheet name="Smart Table" sheetId="3" r:id="rId5"/>
  </sheets>
  <definedNames>
    <definedName name="ee" localSheetId="1" hidden="1">{"FirstQ",#N/A,FALSE,"Budget2000";"SecondQ",#N/A,FALSE,"Budget2000";"Summary",#N/A,FALSE,"Budget2000"}</definedName>
    <definedName name="ee" localSheetId="2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localSheetId="4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localSheetId="4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localSheetId="4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1" hidden="1">{"FirstQ",#N/A,FALSE,"Budget2000";"SecondQ",#N/A,FALSE,"Budget2000"}</definedName>
    <definedName name="rr" localSheetId="2" hidden="1">{"FirstQ",#N/A,FALSE,"Budget2000";"SecondQ",#N/A,FALSE,"Budget2000"}</definedName>
    <definedName name="rr" localSheetId="3" hidden="1">{"FirstQ",#N/A,FALSE,"Budget2000";"SecondQ",#N/A,FALSE,"Budget2000"}</definedName>
    <definedName name="rr" localSheetId="4" hidden="1">{"FirstQ",#N/A,FALSE,"Budget2000";"SecondQ",#N/A,FALSE,"Budget2000"}</definedName>
    <definedName name="rr" hidden="1">{"FirstQ",#N/A,FALSE,"Budget2000";"SecondQ",#N/A,FALSE,"Budget2000"}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localSheetId="4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wrn.AllData." localSheetId="1" hidden="1">{"FirstQ",#N/A,FALSE,"Budget2000";"SecondQ",#N/A,FALSE,"Budget2000";"Summary",#N/A,FALSE,"Budget2000"}</definedName>
    <definedName name="wrn.AllData." localSheetId="2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localSheetId="4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1" hidden="1">{"FirstQ",#N/A,FALSE,"Budget2000";"SecondQ",#N/A,FALSE,"Budget2000"}</definedName>
    <definedName name="wrn.FirstHalf." localSheetId="2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localSheetId="4" hidden="1">{"FirstQ",#N/A,FALSE,"Budget2000";"SecondQ",#N/A,FALSE,"Budget2000"}</definedName>
    <definedName name="wrn.FirstHalf." hidden="1">{"FirstQ",#N/A,FALSE,"Budget2000";"SecondQ",#N/A,FALSE,"Budget2000"}</definedName>
    <definedName name="x" localSheetId="1" hidden="1">{"FirstQ",#N/A,FALSE,"Budget2000";"SecondQ",#N/A,FALSE,"Budget2000";"Summary",#N/A,FALSE,"Budget2000"}</definedName>
    <definedName name="x" localSheetId="2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localSheetId="4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localSheetId="4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C51" i="2"/>
  <c r="C52" i="2"/>
  <c r="C53" i="2"/>
  <c r="C54" i="2"/>
  <c r="C55" i="2"/>
  <c r="C56" i="2"/>
  <c r="C57" i="2"/>
  <c r="C58" i="2"/>
  <c r="C59" i="2"/>
  <c r="N105" i="2" l="1"/>
  <c r="M105" i="2"/>
  <c r="L105" i="2"/>
  <c r="K105" i="2"/>
  <c r="J105" i="2"/>
  <c r="I105" i="2"/>
  <c r="H105" i="2"/>
  <c r="G105" i="2"/>
  <c r="F105" i="2"/>
  <c r="E105" i="2"/>
  <c r="D105" i="2"/>
  <c r="C105" i="2"/>
  <c r="O105" i="2" s="1"/>
  <c r="O104" i="2"/>
  <c r="O103" i="2"/>
  <c r="O102" i="2"/>
  <c r="O101" i="2"/>
  <c r="O100" i="2"/>
  <c r="O99" i="2"/>
  <c r="O98" i="2"/>
  <c r="O97" i="2"/>
  <c r="O96" i="2"/>
  <c r="O95" i="2"/>
  <c r="N90" i="2"/>
  <c r="M90" i="2"/>
  <c r="L90" i="2"/>
  <c r="K90" i="2"/>
  <c r="J90" i="2"/>
  <c r="I90" i="2"/>
  <c r="H90" i="2"/>
  <c r="G90" i="2"/>
  <c r="F90" i="2"/>
  <c r="E90" i="2"/>
  <c r="D90" i="2"/>
  <c r="C90" i="2"/>
  <c r="O90" i="2" s="1"/>
  <c r="O89" i="2"/>
  <c r="O88" i="2"/>
  <c r="O87" i="2"/>
  <c r="O86" i="2"/>
  <c r="O85" i="2"/>
  <c r="O84" i="2"/>
  <c r="O83" i="2"/>
  <c r="O82" i="2"/>
  <c r="O81" i="2"/>
  <c r="O80" i="2"/>
  <c r="N65" i="2"/>
  <c r="N75" i="2" s="1"/>
  <c r="M65" i="2"/>
  <c r="M75" i="2" s="1"/>
  <c r="L65" i="2"/>
  <c r="L75" i="2" s="1"/>
  <c r="K65" i="2"/>
  <c r="K75" i="2" s="1"/>
  <c r="J65" i="2"/>
  <c r="J75" i="2" s="1"/>
  <c r="I65" i="2"/>
  <c r="I75" i="2" s="1"/>
  <c r="H65" i="2"/>
  <c r="H75" i="2" s="1"/>
  <c r="G65" i="2"/>
  <c r="G75" i="2" s="1"/>
  <c r="F65" i="2"/>
  <c r="F75" i="2" s="1"/>
  <c r="E65" i="2"/>
  <c r="E75" i="2" s="1"/>
  <c r="D65" i="2"/>
  <c r="D75" i="2" s="1"/>
  <c r="C65" i="2"/>
  <c r="C75" i="2" s="1"/>
  <c r="N60" i="2"/>
  <c r="M60" i="2"/>
  <c r="L60" i="2"/>
  <c r="K60" i="2"/>
  <c r="J60" i="2"/>
  <c r="I60" i="2"/>
  <c r="H60" i="2"/>
  <c r="G60" i="2"/>
  <c r="F60" i="2"/>
  <c r="E60" i="2"/>
  <c r="D60" i="2"/>
  <c r="C60" i="2"/>
  <c r="AC45" i="2"/>
  <c r="AB45" i="2"/>
  <c r="AA45" i="2"/>
  <c r="Z45" i="2"/>
  <c r="Y45" i="2"/>
  <c r="X45" i="2"/>
  <c r="W45" i="2"/>
  <c r="V45" i="2"/>
  <c r="U45" i="2"/>
  <c r="T45" i="2"/>
  <c r="S45" i="2"/>
  <c r="R45" i="2"/>
  <c r="N45" i="2"/>
  <c r="M45" i="2"/>
  <c r="L45" i="2"/>
  <c r="K45" i="2"/>
  <c r="J45" i="2"/>
  <c r="I45" i="2"/>
  <c r="H45" i="2"/>
  <c r="G45" i="2"/>
  <c r="F45" i="2"/>
  <c r="E45" i="2"/>
  <c r="D45" i="2"/>
  <c r="C45" i="2"/>
  <c r="O45" i="2" s="1"/>
  <c r="AD44" i="2"/>
  <c r="O44" i="2"/>
  <c r="AD43" i="2"/>
  <c r="O43" i="2"/>
  <c r="AD42" i="2"/>
  <c r="O42" i="2"/>
  <c r="AD41" i="2"/>
  <c r="O41" i="2"/>
  <c r="AD40" i="2"/>
  <c r="O40" i="2"/>
  <c r="AD39" i="2"/>
  <c r="O39" i="2"/>
  <c r="AD38" i="2"/>
  <c r="O38" i="2"/>
  <c r="AD37" i="2"/>
  <c r="O37" i="2"/>
  <c r="AD36" i="2"/>
  <c r="O36" i="2"/>
  <c r="AD35" i="2"/>
  <c r="O35" i="2"/>
  <c r="N30" i="2"/>
  <c r="M30" i="2"/>
  <c r="L30" i="2"/>
  <c r="K30" i="2"/>
  <c r="J30" i="2"/>
  <c r="I30" i="2"/>
  <c r="H30" i="2"/>
  <c r="G30" i="2"/>
  <c r="F30" i="2"/>
  <c r="E30" i="2"/>
  <c r="D30" i="2"/>
  <c r="C30" i="2"/>
  <c r="O30" i="2" s="1"/>
  <c r="O29" i="2"/>
  <c r="O28" i="2"/>
  <c r="O27" i="2"/>
  <c r="O26" i="2"/>
  <c r="O25" i="2"/>
  <c r="O24" i="2"/>
  <c r="O23" i="2"/>
  <c r="O22" i="2"/>
  <c r="O21" i="2"/>
  <c r="O20" i="2"/>
  <c r="AC15" i="2"/>
  <c r="AB15" i="2"/>
  <c r="AA15" i="2"/>
  <c r="Z15" i="2"/>
  <c r="Y15" i="2"/>
  <c r="X15" i="2"/>
  <c r="W15" i="2"/>
  <c r="V15" i="2"/>
  <c r="U15" i="2"/>
  <c r="T15" i="2"/>
  <c r="S15" i="2"/>
  <c r="R15" i="2"/>
  <c r="AD15" i="2" s="1"/>
  <c r="N15" i="2"/>
  <c r="M15" i="2"/>
  <c r="L15" i="2"/>
  <c r="K15" i="2"/>
  <c r="J15" i="2"/>
  <c r="I15" i="2"/>
  <c r="H15" i="2"/>
  <c r="G15" i="2"/>
  <c r="F15" i="2"/>
  <c r="E15" i="2"/>
  <c r="D15" i="2"/>
  <c r="C15" i="2"/>
  <c r="O15" i="2" s="1"/>
  <c r="AD14" i="2"/>
  <c r="O14" i="2"/>
  <c r="AD13" i="2"/>
  <c r="O13" i="2"/>
  <c r="AD12" i="2"/>
  <c r="O12" i="2"/>
  <c r="AD11" i="2"/>
  <c r="O11" i="2"/>
  <c r="AD10" i="2"/>
  <c r="O10" i="2"/>
  <c r="AD9" i="2"/>
  <c r="O9" i="2"/>
  <c r="AD8" i="2"/>
  <c r="O8" i="2"/>
  <c r="AD7" i="2"/>
  <c r="O7" i="2"/>
  <c r="AD6" i="2"/>
  <c r="O6" i="2"/>
  <c r="AD5" i="2"/>
  <c r="O5" i="2"/>
  <c r="AD45" i="2" l="1"/>
</calcChain>
</file>

<file path=xl/sharedStrings.xml><?xml version="1.0" encoding="utf-8"?>
<sst xmlns="http://schemas.openxmlformats.org/spreadsheetml/2006/main" count="326" uniqueCount="70">
  <si>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</si>
  <si>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</si>
  <si>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</si>
  <si>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</si>
  <si>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</si>
  <si>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</si>
  <si>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</si>
  <si>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</si>
  <si>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Expense 1</t>
  </si>
  <si>
    <t>Expense 2</t>
  </si>
  <si>
    <t>Expense 3</t>
  </si>
  <si>
    <t>Expense 4</t>
  </si>
  <si>
    <t>Expense 5</t>
  </si>
  <si>
    <t>Expense 6</t>
  </si>
  <si>
    <t>Expense 7</t>
  </si>
  <si>
    <t>Expense 8</t>
  </si>
  <si>
    <t>Copy Paste Value</t>
  </si>
  <si>
    <t>Pendapatan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</si>
  <si>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</si>
  <si>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</si>
  <si>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</si>
  <si>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</si>
  <si>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</si>
  <si>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</si>
  <si>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</si>
  <si>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</si>
  <si>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</si>
  <si>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</si>
  <si>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</si>
  <si>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</si>
  <si>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</si>
  <si>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</si>
  <si>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</si>
  <si>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</si>
  <si>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</si>
  <si>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</si>
  <si>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</si>
  <si>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</si>
  <si>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</si>
  <si>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Kepulauan Bangka Belitung</t>
  </si>
  <si>
    <t>Kepulauan Riau</t>
  </si>
  <si>
    <t>Copy Paste Format</t>
  </si>
  <si>
    <t>Copy Paste Link</t>
  </si>
  <si>
    <t>Shortcut - Copy to Right</t>
  </si>
  <si>
    <t>Shortcut - Copy to Down</t>
  </si>
  <si>
    <t>Multiply Data</t>
  </si>
  <si>
    <t>Pengali</t>
  </si>
  <si>
    <t>Divide Data</t>
  </si>
  <si>
    <t>Pembagi</t>
  </si>
  <si>
    <t>Copy Paste Transpose</t>
  </si>
  <si>
    <t>Month</t>
  </si>
  <si>
    <t>2017</t>
  </si>
  <si>
    <t>2016</t>
  </si>
  <si>
    <t>Shortcut - Format</t>
  </si>
  <si>
    <t>Crtl + 1</t>
  </si>
  <si>
    <t>Menampilkan Cell Format</t>
  </si>
  <si>
    <t>#,##0,</t>
  </si>
  <si>
    <t>Menampilkan Format angka dalam ribuan</t>
  </si>
  <si>
    <t>#,##0,,</t>
  </si>
  <si>
    <t>Menampilkan Format angka dalam Jutaan</t>
  </si>
  <si>
    <t>#,##0,, "M"</t>
  </si>
  <si>
    <t>Menampilkan Format angka dalam Jutaan dan dengan tambahan Text</t>
  </si>
  <si>
    <t>"Total: "* #,##0,, "M"</t>
  </si>
  <si>
    <t>Menampilkan Format angka dalam Jutaan dan dengan tambahan Text M dan Total di depan angka</t>
  </si>
  <si>
    <t>Batas Atas</t>
  </si>
  <si>
    <t>Batas bawah</t>
  </si>
  <si>
    <t>Menampilkan Error Alert</t>
  </si>
  <si>
    <t>Menampilkan Input Message</t>
  </si>
  <si>
    <t>Masukkan angka antara 2000 - 5000</t>
  </si>
  <si>
    <t>Masukan nama Provinsi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</si>
</sst>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 tint="-4.9989318521683403E-2"/>
      </right>
      <top style="medium">
        <color theme="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1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5" fontId="0" fillId="0" borderId="0" xfId="1" applyNumberFormat="1" applyFont="1"/>
    <xf numFmtId="165" fontId="2" fillId="3" borderId="2" xfId="1" applyNumberFormat="1" applyFont="1" applyFill="1" applyBorder="1" applyAlignment="1">
      <alignment horizontal="right"/>
    </xf>
    <xf numFmtId="165" fontId="2" fillId="3" borderId="3" xfId="1" applyNumberFormat="1" applyFont="1" applyFill="1" applyBorder="1" applyAlignment="1">
      <alignment horizontal="right"/>
    </xf>
    <xf numFmtId="0" fontId="0" fillId="4" borderId="1" xfId="0" applyFill="1" applyBorder="1"/>
    <xf numFmtId="0" fontId="4" fillId="2" borderId="4" xfId="0" applyFont="1" applyFill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4" fillId="2" borderId="7" xfId="0" applyFont="1" applyFill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0" fontId="4" fillId="2" borderId="10" xfId="0" applyFont="1" applyFill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0" fillId="5" borderId="0" xfId="0" applyFill="1"/>
    <xf numFmtId="0" fontId="0" fillId="6" borderId="0" xfId="0" applyFill="1"/>
    <xf numFmtId="0" fontId="6" fillId="0" borderId="0" xfId="0" applyFont="1"/>
    <xf numFmtId="0" fontId="2" fillId="7" borderId="0" xfId="0" applyFont="1" applyFill="1"/>
    <xf numFmtId="0" fontId="0" fillId="2" borderId="0" xfId="0" applyFill="1"/>
    <xf numFmtId="165" fontId="0" fillId="2" borderId="0" xfId="1" applyNumberFormat="1" applyFont="1" applyFill="1"/>
    <xf numFmtId="165" fontId="3" fillId="2" borderId="0" xfId="0" applyNumberFormat="1" applyFont="1" applyFill="1"/>
    <xf numFmtId="165" fontId="0" fillId="8" borderId="0" xfId="1" applyNumberFormat="1" applyFont="1" applyFill="1"/>
    <xf numFmtId="0" fontId="3" fillId="9" borderId="0" xfId="0" applyFont="1" applyFill="1"/>
    <xf numFmtId="165" fontId="3" fillId="9" borderId="0" xfId="0" applyNumberFormat="1" applyFont="1" applyFill="1"/>
    <xf numFmtId="0" fontId="0" fillId="7" borderId="0" xfId="0" applyFill="1"/>
    <xf numFmtId="0" fontId="5" fillId="0" borderId="0" xfId="2" applyFont="1" applyAlignment="1" applyProtection="1"/>
    <xf numFmtId="0" fontId="1" fillId="0" borderId="0" xfId="3" applyFont="1"/>
    <xf numFmtId="0" fontId="9" fillId="0" borderId="0" xfId="0" applyFont="1"/>
    <xf numFmtId="0" fontId="3" fillId="0" borderId="13" xfId="0" applyFont="1" applyBorder="1" applyAlignment="1">
      <alignment vertical="center"/>
    </xf>
    <xf numFmtId="165" fontId="3" fillId="0" borderId="13" xfId="1" applyNumberFormat="1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165" fontId="0" fillId="0" borderId="13" xfId="1" applyNumberFormat="1" applyFont="1" applyBorder="1" applyAlignment="1">
      <alignment horizontal="right" vertical="center"/>
    </xf>
    <xf numFmtId="0" fontId="0" fillId="5" borderId="0" xfId="4" applyNumberFormat="1" applyFont="1" applyFill="1"/>
  </cellXfs>
  <cellStyles count="5">
    <cellStyle name="Comma" xfId="1" builtinId="3"/>
    <cellStyle name="Comma [0]" xfId="4" builtinId="6"/>
    <cellStyle name="Hyperlink 2" xfId="2" xr:uid="{D0A51259-682F-4E8E-84B1-F179030DB4CD}"/>
    <cellStyle name="Normal" xfId="0" builtinId="0"/>
    <cellStyle name="Normal 5 2" xfId="3" xr:uid="{3B50D09E-8F69-4115-BC49-3AC9E0AA61A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90D8-D596-4321-9B1E-15FA2518C97D}">
  <dimension ref="B1:U10"/>
  <sheetViews>
    <sheetView showGridLines="0" workbookViewId="0">
      <selection activeCell="N17" sqref="N17"/>
    </sheetView>
  </sheetViews>
  <sheetFormatPr defaultRowHeight="14.4" x14ac:dyDescent="0.3"/>
  <cols>
    <col min="1" max="1" width="3.33203125" customWidth="1"/>
    <col min="2" max="2" width="10" bestFit="1" customWidth="1"/>
    <col min="3" max="10" width="8.88671875" customWidth="1"/>
    <col min="13" max="13" width="10" customWidth="1"/>
  </cols>
  <sheetData>
    <row r="1" spans="2:21" ht="15" thickBot="1" x14ac:dyDescent="0.35"/>
    <row r="2" spans="2:21" ht="15" thickBot="1" x14ac:dyDescent="0.35">
      <c r="B2" s="5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4" t="s">
        <v>7</v>
      </c>
      <c r="M2" s="16"/>
      <c r="N2" s="16"/>
      <c r="O2" s="16"/>
      <c r="P2" s="16"/>
      <c r="Q2" s="16"/>
      <c r="R2" s="16"/>
      <c r="S2" s="16"/>
      <c r="T2" s="16"/>
      <c r="U2" s="16"/>
    </row>
    <row r="3" spans="2:21" ht="15" thickBot="1" x14ac:dyDescent="0.35">
      <c r="B3" s="6" t="s">
        <v>8</v>
      </c>
      <c r="C3" s="7">
        <v>14375</v>
      </c>
      <c r="D3" s="7">
        <v>16250</v>
      </c>
      <c r="E3" s="7">
        <v>18125</v>
      </c>
      <c r="F3" s="7">
        <v>20000</v>
      </c>
      <c r="G3" s="7">
        <v>21875</v>
      </c>
      <c r="H3" s="7">
        <v>23750</v>
      </c>
      <c r="I3" s="7">
        <v>25625</v>
      </c>
      <c r="J3" s="8">
        <v>27500</v>
      </c>
      <c r="M3" s="16"/>
      <c r="N3" s="16"/>
      <c r="O3" s="16"/>
      <c r="P3" s="16"/>
      <c r="Q3" s="16"/>
      <c r="R3" s="16"/>
      <c r="S3" s="16"/>
      <c r="T3" s="16"/>
      <c r="U3" s="16"/>
    </row>
    <row r="4" spans="2:21" ht="15" thickBot="1" x14ac:dyDescent="0.35">
      <c r="B4" s="9" t="s">
        <v>9</v>
      </c>
      <c r="C4" s="10">
        <v>17250</v>
      </c>
      <c r="D4" s="10">
        <v>19500</v>
      </c>
      <c r="E4" s="10">
        <v>21750</v>
      </c>
      <c r="F4" s="10">
        <v>24000</v>
      </c>
      <c r="G4" s="10">
        <v>26250</v>
      </c>
      <c r="H4" s="10">
        <v>28500</v>
      </c>
      <c r="I4" s="10">
        <v>30750</v>
      </c>
      <c r="J4" s="11">
        <v>33000</v>
      </c>
      <c r="M4" s="16"/>
      <c r="N4" s="16"/>
      <c r="O4" s="16"/>
      <c r="P4" s="16"/>
      <c r="Q4" s="16"/>
      <c r="R4" s="16"/>
      <c r="S4" s="16"/>
      <c r="T4" s="16"/>
      <c r="U4" s="16"/>
    </row>
    <row r="5" spans="2:21" ht="15" thickBot="1" x14ac:dyDescent="0.35">
      <c r="B5" s="9" t="s">
        <v>10</v>
      </c>
      <c r="C5" s="10">
        <v>20125</v>
      </c>
      <c r="D5" s="10">
        <v>22750</v>
      </c>
      <c r="E5" s="10">
        <v>25375</v>
      </c>
      <c r="F5" s="10">
        <v>28000</v>
      </c>
      <c r="G5" s="10">
        <v>30625</v>
      </c>
      <c r="H5" s="10">
        <v>33250</v>
      </c>
      <c r="I5" s="10">
        <v>35875</v>
      </c>
      <c r="J5" s="11">
        <v>38500</v>
      </c>
      <c r="M5" s="16"/>
      <c r="N5" s="16"/>
      <c r="O5" s="16"/>
      <c r="P5" s="16"/>
      <c r="Q5" s="16"/>
      <c r="R5" s="16"/>
      <c r="S5" s="16"/>
      <c r="T5" s="16"/>
      <c r="U5" s="16"/>
    </row>
    <row r="6" spans="2:21" ht="15" thickBot="1" x14ac:dyDescent="0.35">
      <c r="B6" s="9" t="s">
        <v>11</v>
      </c>
      <c r="C6" s="10">
        <v>23000</v>
      </c>
      <c r="D6" s="10">
        <v>26000</v>
      </c>
      <c r="E6" s="10">
        <v>29000</v>
      </c>
      <c r="F6" s="10">
        <v>32000</v>
      </c>
      <c r="G6" s="10">
        <v>35000</v>
      </c>
      <c r="H6" s="10">
        <v>38000</v>
      </c>
      <c r="I6" s="10">
        <v>41000</v>
      </c>
      <c r="J6" s="11">
        <v>44000</v>
      </c>
      <c r="M6" s="16"/>
      <c r="N6" s="16"/>
      <c r="O6" s="16"/>
      <c r="P6" s="16"/>
      <c r="Q6" s="16"/>
      <c r="R6" s="16"/>
      <c r="S6" s="16"/>
      <c r="T6" s="16"/>
      <c r="U6" s="16"/>
    </row>
    <row r="7" spans="2:21" ht="15" thickBot="1" x14ac:dyDescent="0.35">
      <c r="B7" s="9" t="s">
        <v>12</v>
      </c>
      <c r="C7" s="10">
        <v>25875</v>
      </c>
      <c r="D7" s="10">
        <v>29250</v>
      </c>
      <c r="E7" s="10">
        <v>32625</v>
      </c>
      <c r="F7" s="10">
        <v>36000</v>
      </c>
      <c r="G7" s="10">
        <v>39375</v>
      </c>
      <c r="H7" s="10">
        <v>42750</v>
      </c>
      <c r="I7" s="10">
        <v>46125</v>
      </c>
      <c r="J7" s="11">
        <v>49500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5" thickBot="1" x14ac:dyDescent="0.35">
      <c r="B8" s="9" t="s">
        <v>13</v>
      </c>
      <c r="C8" s="10">
        <v>28750</v>
      </c>
      <c r="D8" s="10">
        <v>32500</v>
      </c>
      <c r="E8" s="10">
        <v>36250</v>
      </c>
      <c r="F8" s="10">
        <v>40000</v>
      </c>
      <c r="G8" s="10">
        <v>43750</v>
      </c>
      <c r="H8" s="10">
        <v>47500</v>
      </c>
      <c r="I8" s="10">
        <v>51250</v>
      </c>
      <c r="J8" s="11">
        <v>55000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5" thickBot="1" x14ac:dyDescent="0.35">
      <c r="B9" s="9" t="s">
        <v>14</v>
      </c>
      <c r="C9" s="10">
        <v>31625</v>
      </c>
      <c r="D9" s="10">
        <v>35750</v>
      </c>
      <c r="E9" s="10">
        <v>39875</v>
      </c>
      <c r="F9" s="10">
        <v>44000</v>
      </c>
      <c r="G9" s="10">
        <v>48125</v>
      </c>
      <c r="H9" s="10">
        <v>52250</v>
      </c>
      <c r="I9" s="10">
        <v>56375</v>
      </c>
      <c r="J9" s="11">
        <v>60500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5" thickBot="1" x14ac:dyDescent="0.35">
      <c r="B10" s="12" t="s">
        <v>15</v>
      </c>
      <c r="C10" s="13">
        <v>34500</v>
      </c>
      <c r="D10" s="13">
        <v>39000</v>
      </c>
      <c r="E10" s="13">
        <v>43500</v>
      </c>
      <c r="F10" s="13">
        <v>48000</v>
      </c>
      <c r="G10" s="13">
        <v>52500</v>
      </c>
      <c r="H10" s="13">
        <v>57000</v>
      </c>
      <c r="I10" s="13">
        <v>61500</v>
      </c>
      <c r="J10" s="14">
        <v>66000</v>
      </c>
      <c r="M10" s="16"/>
      <c r="N10" s="16"/>
      <c r="O10" s="16"/>
      <c r="P10" s="16"/>
      <c r="Q10" s="16"/>
      <c r="R10" s="16"/>
      <c r="S10" s="16"/>
      <c r="T10" s="16"/>
      <c r="U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40A0-AF82-45C6-B7B8-6AD362A9865A}">
  <dimension ref="A2:AD109"/>
  <sheetViews>
    <sheetView showGridLines="0" topLeftCell="A92" zoomScale="80" zoomScaleNormal="80" workbookViewId="0">
      <selection activeCell="C80" sqref="C80:O89"/>
    </sheetView>
  </sheetViews>
  <sheetFormatPr defaultColWidth="8.6640625" defaultRowHeight="14.4" x14ac:dyDescent="0.3"/>
  <cols>
    <col min="1" max="1" width="3.88671875" customWidth="1"/>
    <col min="2" max="2" width="29.88671875" customWidth="1"/>
    <col min="3" max="14" width="9.33203125" bestFit="1" customWidth="1"/>
    <col min="15" max="15" width="9.5546875" bestFit="1" customWidth="1"/>
    <col min="16" max="16" width="4.44140625" customWidth="1"/>
    <col min="17" max="17" width="28.88671875" bestFit="1" customWidth="1"/>
  </cols>
  <sheetData>
    <row r="2" spans="1:30" x14ac:dyDescent="0.3">
      <c r="A2">
        <v>1</v>
      </c>
      <c r="B2" s="17" t="s">
        <v>16</v>
      </c>
    </row>
    <row r="3" spans="1:30" x14ac:dyDescent="0.3">
      <c r="C3" t="s">
        <v>17</v>
      </c>
      <c r="R3" t="s">
        <v>17</v>
      </c>
    </row>
    <row r="4" spans="1:30" x14ac:dyDescent="0.3">
      <c r="B4" s="18"/>
      <c r="C4" s="18" t="s">
        <v>18</v>
      </c>
      <c r="D4" s="18" t="s">
        <v>19</v>
      </c>
      <c r="E4" s="18" t="s">
        <v>20</v>
      </c>
      <c r="F4" s="18" t="s">
        <v>21</v>
      </c>
      <c r="G4" s="18" t="s">
        <v>22</v>
      </c>
      <c r="H4" s="18" t="s">
        <v>23</v>
      </c>
      <c r="I4" s="18" t="s">
        <v>24</v>
      </c>
      <c r="J4" s="18" t="s">
        <v>25</v>
      </c>
      <c r="K4" s="18" t="s">
        <v>26</v>
      </c>
      <c r="L4" s="18" t="s">
        <v>27</v>
      </c>
      <c r="M4" s="18" t="s">
        <v>28</v>
      </c>
      <c r="N4" s="18" t="s">
        <v>29</v>
      </c>
      <c r="O4" s="18" t="s">
        <v>30</v>
      </c>
      <c r="Q4" s="18"/>
      <c r="R4" s="18" t="s">
        <v>18</v>
      </c>
      <c r="S4" s="18" t="s">
        <v>19</v>
      </c>
      <c r="T4" s="18" t="s">
        <v>20</v>
      </c>
      <c r="U4" s="18" t="s">
        <v>21</v>
      </c>
      <c r="V4" s="18" t="s">
        <v>22</v>
      </c>
      <c r="W4" s="18" t="s">
        <v>23</v>
      </c>
      <c r="X4" s="18" t="s">
        <v>24</v>
      </c>
      <c r="Y4" s="18" t="s">
        <v>25</v>
      </c>
      <c r="Z4" s="18" t="s">
        <v>26</v>
      </c>
      <c r="AA4" s="18" t="s">
        <v>27</v>
      </c>
      <c r="AB4" s="18" t="s">
        <v>28</v>
      </c>
      <c r="AC4" s="18" t="s">
        <v>29</v>
      </c>
      <c r="AD4" s="18" t="s">
        <v>30</v>
      </c>
    </row>
    <row r="5" spans="1:30" x14ac:dyDescent="0.3">
      <c r="B5" s="19" t="s">
        <v>31</v>
      </c>
      <c r="C5" s="20">
        <v>4364</v>
      </c>
      <c r="D5" s="20">
        <v>1044</v>
      </c>
      <c r="E5" s="20">
        <v>3488</v>
      </c>
      <c r="F5" s="20">
        <v>2307</v>
      </c>
      <c r="G5" s="20">
        <v>2907</v>
      </c>
      <c r="H5" s="20">
        <v>3411</v>
      </c>
      <c r="I5" s="20">
        <v>1185</v>
      </c>
      <c r="J5" s="20">
        <v>4043</v>
      </c>
      <c r="K5" s="20">
        <v>3181</v>
      </c>
      <c r="L5" s="20">
        <v>1497</v>
      </c>
      <c r="M5" s="20">
        <v>1658</v>
      </c>
      <c r="N5" s="20">
        <v>4218</v>
      </c>
      <c r="O5" s="21">
        <f t="shared" ref="O5:O15" si="0">SUM(C5:N5)</f>
        <v>33303</v>
      </c>
      <c r="Q5" s="19" t="s">
        <v>31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1">
        <f t="shared" ref="AD5:AD15" si="1">SUM(R5:AC5)</f>
        <v>0</v>
      </c>
    </row>
    <row r="6" spans="1:30" x14ac:dyDescent="0.3">
      <c r="B6" s="19" t="s">
        <v>32</v>
      </c>
      <c r="C6" s="20">
        <v>4694</v>
      </c>
      <c r="D6" s="20">
        <v>1526</v>
      </c>
      <c r="E6" s="20">
        <v>4922</v>
      </c>
      <c r="F6" s="20">
        <v>1550</v>
      </c>
      <c r="G6" s="20">
        <v>1495</v>
      </c>
      <c r="H6" s="20">
        <v>4736</v>
      </c>
      <c r="I6" s="20">
        <v>1013</v>
      </c>
      <c r="J6" s="20">
        <v>1097</v>
      </c>
      <c r="K6" s="20">
        <v>3080</v>
      </c>
      <c r="L6" s="20">
        <v>3895</v>
      </c>
      <c r="M6" s="20">
        <v>1958</v>
      </c>
      <c r="N6" s="20">
        <v>3689</v>
      </c>
      <c r="O6" s="21">
        <f t="shared" si="0"/>
        <v>33655</v>
      </c>
      <c r="Q6" s="19" t="s">
        <v>32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1">
        <f t="shared" si="1"/>
        <v>0</v>
      </c>
    </row>
    <row r="7" spans="1:30" x14ac:dyDescent="0.3">
      <c r="B7" s="19" t="s">
        <v>33</v>
      </c>
      <c r="C7" s="20">
        <v>2617</v>
      </c>
      <c r="D7" s="20">
        <v>2415</v>
      </c>
      <c r="E7" s="20">
        <v>2006</v>
      </c>
      <c r="F7" s="20">
        <v>4197</v>
      </c>
      <c r="G7" s="20">
        <v>2588</v>
      </c>
      <c r="H7" s="20">
        <v>2397</v>
      </c>
      <c r="I7" s="20">
        <v>2501</v>
      </c>
      <c r="J7" s="20">
        <v>2108</v>
      </c>
      <c r="K7" s="20">
        <v>1935</v>
      </c>
      <c r="L7" s="20">
        <v>2662</v>
      </c>
      <c r="M7" s="20">
        <v>4470</v>
      </c>
      <c r="N7" s="20">
        <v>4457</v>
      </c>
      <c r="O7" s="21">
        <f t="shared" si="0"/>
        <v>34353</v>
      </c>
      <c r="Q7" s="19" t="s">
        <v>33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1">
        <f t="shared" si="1"/>
        <v>0</v>
      </c>
    </row>
    <row r="8" spans="1:30" x14ac:dyDescent="0.3">
      <c r="B8" s="19" t="s">
        <v>34</v>
      </c>
      <c r="C8" s="20">
        <v>1557</v>
      </c>
      <c r="D8" s="20">
        <v>2358</v>
      </c>
      <c r="E8" s="20">
        <v>4390</v>
      </c>
      <c r="F8" s="20">
        <v>1376</v>
      </c>
      <c r="G8" s="20">
        <v>1608</v>
      </c>
      <c r="H8" s="20">
        <v>4861</v>
      </c>
      <c r="I8" s="20">
        <v>2246</v>
      </c>
      <c r="J8" s="20">
        <v>1694</v>
      </c>
      <c r="K8" s="20">
        <v>3475</v>
      </c>
      <c r="L8" s="20">
        <v>1345</v>
      </c>
      <c r="M8" s="20">
        <v>4161</v>
      </c>
      <c r="N8" s="20">
        <v>1755</v>
      </c>
      <c r="O8" s="21">
        <f t="shared" si="0"/>
        <v>30826</v>
      </c>
      <c r="Q8" s="19" t="s">
        <v>34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1">
        <f t="shared" si="1"/>
        <v>0</v>
      </c>
    </row>
    <row r="9" spans="1:30" x14ac:dyDescent="0.3">
      <c r="B9" s="19" t="s">
        <v>35</v>
      </c>
      <c r="C9" s="20">
        <v>3302</v>
      </c>
      <c r="D9" s="20">
        <v>3418</v>
      </c>
      <c r="E9" s="20">
        <v>3712</v>
      </c>
      <c r="F9" s="20">
        <v>3906</v>
      </c>
      <c r="G9" s="20">
        <v>2110</v>
      </c>
      <c r="H9" s="20">
        <v>4147</v>
      </c>
      <c r="I9" s="20">
        <v>2283</v>
      </c>
      <c r="J9" s="20">
        <v>1156</v>
      </c>
      <c r="K9" s="20">
        <v>4962</v>
      </c>
      <c r="L9" s="20">
        <v>3166</v>
      </c>
      <c r="M9" s="20">
        <v>3515</v>
      </c>
      <c r="N9" s="20">
        <v>1020</v>
      </c>
      <c r="O9" s="21">
        <f t="shared" si="0"/>
        <v>36697</v>
      </c>
      <c r="Q9" s="19" t="s">
        <v>35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1">
        <f t="shared" si="1"/>
        <v>0</v>
      </c>
    </row>
    <row r="10" spans="1:30" x14ac:dyDescent="0.3">
      <c r="B10" s="19" t="s">
        <v>36</v>
      </c>
      <c r="C10" s="20">
        <v>1948</v>
      </c>
      <c r="D10" s="20">
        <v>3755</v>
      </c>
      <c r="E10" s="20">
        <v>2530</v>
      </c>
      <c r="F10" s="20">
        <v>3576</v>
      </c>
      <c r="G10" s="20">
        <v>2697</v>
      </c>
      <c r="H10" s="20">
        <v>1120</v>
      </c>
      <c r="I10" s="20">
        <v>4149</v>
      </c>
      <c r="J10" s="20">
        <v>2953</v>
      </c>
      <c r="K10" s="20">
        <v>2629</v>
      </c>
      <c r="L10" s="20">
        <v>1047</v>
      </c>
      <c r="M10" s="20">
        <v>1561</v>
      </c>
      <c r="N10" s="20">
        <v>4312</v>
      </c>
      <c r="O10" s="21">
        <f t="shared" si="0"/>
        <v>32277</v>
      </c>
      <c r="Q10" s="19" t="s">
        <v>36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1">
        <f t="shared" si="1"/>
        <v>0</v>
      </c>
    </row>
    <row r="11" spans="1:30" x14ac:dyDescent="0.3">
      <c r="B11" s="19" t="s">
        <v>37</v>
      </c>
      <c r="C11" s="20">
        <v>3685</v>
      </c>
      <c r="D11" s="20">
        <v>1573</v>
      </c>
      <c r="E11" s="20">
        <v>2621</v>
      </c>
      <c r="F11" s="20">
        <v>4682</v>
      </c>
      <c r="G11" s="20">
        <v>4883</v>
      </c>
      <c r="H11" s="20">
        <v>1865</v>
      </c>
      <c r="I11" s="20">
        <v>3304</v>
      </c>
      <c r="J11" s="20">
        <v>1254</v>
      </c>
      <c r="K11" s="20">
        <v>2300</v>
      </c>
      <c r="L11" s="20">
        <v>4577</v>
      </c>
      <c r="M11" s="20">
        <v>4883</v>
      </c>
      <c r="N11" s="20">
        <v>1415</v>
      </c>
      <c r="O11" s="21">
        <f t="shared" si="0"/>
        <v>37042</v>
      </c>
      <c r="Q11" s="19" t="s">
        <v>37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1">
        <f t="shared" si="1"/>
        <v>0</v>
      </c>
    </row>
    <row r="12" spans="1:30" x14ac:dyDescent="0.3">
      <c r="B12" s="19" t="s">
        <v>38</v>
      </c>
      <c r="C12" s="20">
        <v>2561</v>
      </c>
      <c r="D12" s="20">
        <v>1815</v>
      </c>
      <c r="E12" s="20">
        <v>1513</v>
      </c>
      <c r="F12" s="20">
        <v>3730</v>
      </c>
      <c r="G12" s="20">
        <v>4436</v>
      </c>
      <c r="H12" s="20">
        <v>1279</v>
      </c>
      <c r="I12" s="20">
        <v>2079</v>
      </c>
      <c r="J12" s="20">
        <v>1966</v>
      </c>
      <c r="K12" s="20">
        <v>4427</v>
      </c>
      <c r="L12" s="20">
        <v>4865</v>
      </c>
      <c r="M12" s="20">
        <v>1459</v>
      </c>
      <c r="N12" s="20">
        <v>1632</v>
      </c>
      <c r="O12" s="21">
        <f t="shared" si="0"/>
        <v>31762</v>
      </c>
      <c r="Q12" s="19" t="s">
        <v>38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1">
        <f t="shared" si="1"/>
        <v>0</v>
      </c>
    </row>
    <row r="13" spans="1:30" x14ac:dyDescent="0.3">
      <c r="B13" s="19" t="s">
        <v>39</v>
      </c>
      <c r="C13" s="20">
        <v>1420</v>
      </c>
      <c r="D13" s="20">
        <v>4893</v>
      </c>
      <c r="E13" s="20">
        <v>2945</v>
      </c>
      <c r="F13" s="20">
        <v>2383</v>
      </c>
      <c r="G13" s="20">
        <v>1091</v>
      </c>
      <c r="H13" s="20">
        <v>4098</v>
      </c>
      <c r="I13" s="20">
        <v>1594</v>
      </c>
      <c r="J13" s="20">
        <v>3275</v>
      </c>
      <c r="K13" s="20">
        <v>2016</v>
      </c>
      <c r="L13" s="20">
        <v>3346</v>
      </c>
      <c r="M13" s="20">
        <v>2900</v>
      </c>
      <c r="N13" s="20">
        <v>4860</v>
      </c>
      <c r="O13" s="21">
        <f t="shared" si="0"/>
        <v>34821</v>
      </c>
      <c r="Q13" s="19" t="s">
        <v>39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1">
        <f t="shared" si="1"/>
        <v>0</v>
      </c>
    </row>
    <row r="14" spans="1:30" x14ac:dyDescent="0.3">
      <c r="B14" s="19" t="s">
        <v>40</v>
      </c>
      <c r="C14" s="20">
        <v>3406</v>
      </c>
      <c r="D14" s="20">
        <v>2263</v>
      </c>
      <c r="E14" s="20">
        <v>4459</v>
      </c>
      <c r="F14" s="20">
        <v>4683</v>
      </c>
      <c r="G14" s="20">
        <v>3517</v>
      </c>
      <c r="H14" s="20">
        <v>2939</v>
      </c>
      <c r="I14" s="20">
        <v>2551</v>
      </c>
      <c r="J14" s="20">
        <v>2987</v>
      </c>
      <c r="K14" s="20">
        <v>4181</v>
      </c>
      <c r="L14" s="20">
        <v>1891</v>
      </c>
      <c r="M14" s="20">
        <v>3169</v>
      </c>
      <c r="N14" s="20">
        <v>4435</v>
      </c>
      <c r="O14" s="21">
        <f t="shared" si="0"/>
        <v>40481</v>
      </c>
      <c r="Q14" s="19" t="s">
        <v>40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1">
        <f t="shared" si="1"/>
        <v>0</v>
      </c>
    </row>
    <row r="15" spans="1:30" x14ac:dyDescent="0.3">
      <c r="B15" s="23" t="s">
        <v>30</v>
      </c>
      <c r="C15" s="24">
        <f>SUM(C5:C14)</f>
        <v>29554</v>
      </c>
      <c r="D15" s="24">
        <f t="shared" ref="D15:N15" si="2">SUM(D5:D14)</f>
        <v>25060</v>
      </c>
      <c r="E15" s="24">
        <f t="shared" si="2"/>
        <v>32586</v>
      </c>
      <c r="F15" s="24">
        <f t="shared" si="2"/>
        <v>32390</v>
      </c>
      <c r="G15" s="24">
        <f t="shared" si="2"/>
        <v>27332</v>
      </c>
      <c r="H15" s="24">
        <f t="shared" si="2"/>
        <v>30853</v>
      </c>
      <c r="I15" s="24">
        <f t="shared" si="2"/>
        <v>22905</v>
      </c>
      <c r="J15" s="24">
        <f t="shared" si="2"/>
        <v>22533</v>
      </c>
      <c r="K15" s="24">
        <f t="shared" si="2"/>
        <v>32186</v>
      </c>
      <c r="L15" s="24">
        <f t="shared" si="2"/>
        <v>28291</v>
      </c>
      <c r="M15" s="24">
        <f t="shared" si="2"/>
        <v>29734</v>
      </c>
      <c r="N15" s="24">
        <f t="shared" si="2"/>
        <v>31793</v>
      </c>
      <c r="O15" s="24">
        <f t="shared" si="0"/>
        <v>345217</v>
      </c>
      <c r="Q15" s="23" t="s">
        <v>30</v>
      </c>
      <c r="R15" s="24">
        <f>SUM(R5:R14)</f>
        <v>0</v>
      </c>
      <c r="S15" s="24">
        <f t="shared" ref="S15:AC15" si="3">SUM(S5:S14)</f>
        <v>0</v>
      </c>
      <c r="T15" s="24">
        <f t="shared" si="3"/>
        <v>0</v>
      </c>
      <c r="U15" s="24">
        <f t="shared" si="3"/>
        <v>0</v>
      </c>
      <c r="V15" s="24">
        <f t="shared" si="3"/>
        <v>0</v>
      </c>
      <c r="W15" s="24">
        <f t="shared" si="3"/>
        <v>0</v>
      </c>
      <c r="X15" s="24">
        <f t="shared" si="3"/>
        <v>0</v>
      </c>
      <c r="Y15" s="24">
        <f t="shared" si="3"/>
        <v>0</v>
      </c>
      <c r="Z15" s="24">
        <f t="shared" si="3"/>
        <v>0</v>
      </c>
      <c r="AA15" s="24">
        <f t="shared" si="3"/>
        <v>0</v>
      </c>
      <c r="AB15" s="24">
        <f t="shared" si="3"/>
        <v>0</v>
      </c>
      <c r="AC15" s="24">
        <f t="shared" si="3"/>
        <v>0</v>
      </c>
      <c r="AD15" s="24">
        <f t="shared" si="1"/>
        <v>0</v>
      </c>
    </row>
    <row r="17" spans="1:30" x14ac:dyDescent="0.3">
      <c r="A17">
        <v>2</v>
      </c>
      <c r="B17" s="17" t="s">
        <v>41</v>
      </c>
    </row>
    <row r="18" spans="1:30" x14ac:dyDescent="0.3">
      <c r="C18" t="s">
        <v>17</v>
      </c>
      <c r="R18" t="s">
        <v>17</v>
      </c>
    </row>
    <row r="19" spans="1:30" x14ac:dyDescent="0.3">
      <c r="B19" s="18"/>
      <c r="C19" s="18" t="s">
        <v>18</v>
      </c>
      <c r="D19" s="18" t="s">
        <v>19</v>
      </c>
      <c r="E19" s="18" t="s">
        <v>20</v>
      </c>
      <c r="F19" s="18" t="s">
        <v>21</v>
      </c>
      <c r="G19" s="18" t="s">
        <v>22</v>
      </c>
      <c r="H19" s="18" t="s">
        <v>23</v>
      </c>
      <c r="I19" s="18" t="s">
        <v>24</v>
      </c>
      <c r="J19" s="18" t="s">
        <v>25</v>
      </c>
      <c r="K19" s="18" t="s">
        <v>26</v>
      </c>
      <c r="L19" s="18" t="s">
        <v>27</v>
      </c>
      <c r="M19" s="18" t="s">
        <v>28</v>
      </c>
      <c r="N19" s="18" t="s">
        <v>29</v>
      </c>
      <c r="O19" s="18" t="s">
        <v>30</v>
      </c>
      <c r="R19" t="s">
        <v>18</v>
      </c>
      <c r="S19" t="s">
        <v>19</v>
      </c>
      <c r="T19" t="s">
        <v>20</v>
      </c>
      <c r="U19" t="s">
        <v>21</v>
      </c>
      <c r="V19" t="s">
        <v>22</v>
      </c>
      <c r="W19" t="s">
        <v>23</v>
      </c>
      <c r="X19" t="s">
        <v>24</v>
      </c>
      <c r="Y19" t="s">
        <v>25</v>
      </c>
      <c r="Z19" t="s">
        <v>26</v>
      </c>
      <c r="AA19" t="s">
        <v>27</v>
      </c>
      <c r="AB19" t="s">
        <v>28</v>
      </c>
      <c r="AC19" t="s">
        <v>29</v>
      </c>
      <c r="AD19" t="s">
        <v>30</v>
      </c>
    </row>
    <row r="20" spans="1:30" x14ac:dyDescent="0.3">
      <c r="B20" s="19" t="s">
        <v>31</v>
      </c>
      <c r="C20" s="20">
        <v>4364</v>
      </c>
      <c r="D20" s="20">
        <v>1044</v>
      </c>
      <c r="E20" s="20">
        <v>3488</v>
      </c>
      <c r="F20" s="20">
        <v>2307</v>
      </c>
      <c r="G20" s="20">
        <v>2907</v>
      </c>
      <c r="H20" s="20">
        <v>3411</v>
      </c>
      <c r="I20" s="20">
        <v>1185</v>
      </c>
      <c r="J20" s="20">
        <v>4043</v>
      </c>
      <c r="K20" s="20">
        <v>3181</v>
      </c>
      <c r="L20" s="20">
        <v>1497</v>
      </c>
      <c r="M20" s="20">
        <v>1658</v>
      </c>
      <c r="N20" s="20">
        <v>4218</v>
      </c>
      <c r="O20" s="21">
        <f t="shared" ref="O20:O30" si="4">SUM(C20:N20)</f>
        <v>33303</v>
      </c>
      <c r="Q20" s="19" t="s">
        <v>31</v>
      </c>
      <c r="R20">
        <v>4364</v>
      </c>
      <c r="S20">
        <v>1044</v>
      </c>
      <c r="T20">
        <v>3488</v>
      </c>
      <c r="U20">
        <v>2307</v>
      </c>
      <c r="V20">
        <v>2907</v>
      </c>
      <c r="W20">
        <v>3411</v>
      </c>
      <c r="X20">
        <v>1185</v>
      </c>
      <c r="Y20">
        <v>4043</v>
      </c>
      <c r="Z20">
        <v>3181</v>
      </c>
      <c r="AA20">
        <v>1497</v>
      </c>
      <c r="AB20">
        <v>1658</v>
      </c>
      <c r="AC20">
        <v>4218</v>
      </c>
      <c r="AD20">
        <v>33303</v>
      </c>
    </row>
    <row r="21" spans="1:30" x14ac:dyDescent="0.3">
      <c r="B21" s="19" t="s">
        <v>32</v>
      </c>
      <c r="C21" s="20">
        <v>4694</v>
      </c>
      <c r="D21" s="20">
        <v>1526</v>
      </c>
      <c r="E21" s="20">
        <v>4922</v>
      </c>
      <c r="F21" s="20">
        <v>1550</v>
      </c>
      <c r="G21" s="20">
        <v>1495</v>
      </c>
      <c r="H21" s="20">
        <v>4736</v>
      </c>
      <c r="I21" s="20">
        <v>1013</v>
      </c>
      <c r="J21" s="20">
        <v>1097</v>
      </c>
      <c r="K21" s="20">
        <v>3080</v>
      </c>
      <c r="L21" s="20">
        <v>3895</v>
      </c>
      <c r="M21" s="20">
        <v>1958</v>
      </c>
      <c r="N21" s="20">
        <v>3689</v>
      </c>
      <c r="O21" s="21">
        <f t="shared" si="4"/>
        <v>33655</v>
      </c>
      <c r="Q21" s="19" t="s">
        <v>32</v>
      </c>
      <c r="R21">
        <v>4694</v>
      </c>
      <c r="S21">
        <v>1526</v>
      </c>
      <c r="T21">
        <v>4922</v>
      </c>
      <c r="U21">
        <v>1550</v>
      </c>
      <c r="V21">
        <v>1495</v>
      </c>
      <c r="W21">
        <v>4736</v>
      </c>
      <c r="X21">
        <v>1013</v>
      </c>
      <c r="Y21">
        <v>1097</v>
      </c>
      <c r="Z21">
        <v>3080</v>
      </c>
      <c r="AA21">
        <v>3895</v>
      </c>
      <c r="AB21">
        <v>1958</v>
      </c>
      <c r="AC21">
        <v>3689</v>
      </c>
      <c r="AD21">
        <v>33655</v>
      </c>
    </row>
    <row r="22" spans="1:30" x14ac:dyDescent="0.3">
      <c r="B22" s="19" t="s">
        <v>33</v>
      </c>
      <c r="C22" s="20">
        <v>2617</v>
      </c>
      <c r="D22" s="20">
        <v>2415</v>
      </c>
      <c r="E22" s="20">
        <v>2006</v>
      </c>
      <c r="F22" s="20">
        <v>4197</v>
      </c>
      <c r="G22" s="20">
        <v>2588</v>
      </c>
      <c r="H22" s="20">
        <v>2397</v>
      </c>
      <c r="I22" s="20">
        <v>2501</v>
      </c>
      <c r="J22" s="20">
        <v>2108</v>
      </c>
      <c r="K22" s="20">
        <v>1935</v>
      </c>
      <c r="L22" s="20">
        <v>2662</v>
      </c>
      <c r="M22" s="20">
        <v>4470</v>
      </c>
      <c r="N22" s="20">
        <v>4457</v>
      </c>
      <c r="O22" s="21">
        <f t="shared" si="4"/>
        <v>34353</v>
      </c>
      <c r="Q22" s="19" t="s">
        <v>33</v>
      </c>
      <c r="R22">
        <v>2617</v>
      </c>
      <c r="S22">
        <v>2415</v>
      </c>
      <c r="T22">
        <v>2006</v>
      </c>
      <c r="U22">
        <v>4197</v>
      </c>
      <c r="V22">
        <v>2588</v>
      </c>
      <c r="W22">
        <v>2397</v>
      </c>
      <c r="X22">
        <v>2501</v>
      </c>
      <c r="Y22">
        <v>2108</v>
      </c>
      <c r="Z22">
        <v>1935</v>
      </c>
      <c r="AA22">
        <v>2662</v>
      </c>
      <c r="AB22">
        <v>4470</v>
      </c>
      <c r="AC22">
        <v>4457</v>
      </c>
      <c r="AD22">
        <v>34353</v>
      </c>
    </row>
    <row r="23" spans="1:30" x14ac:dyDescent="0.3">
      <c r="B23" s="19" t="s">
        <v>34</v>
      </c>
      <c r="C23" s="20">
        <v>1557</v>
      </c>
      <c r="D23" s="20">
        <v>2358</v>
      </c>
      <c r="E23" s="20">
        <v>4390</v>
      </c>
      <c r="F23" s="20">
        <v>1376</v>
      </c>
      <c r="G23" s="20">
        <v>1608</v>
      </c>
      <c r="H23" s="20">
        <v>4861</v>
      </c>
      <c r="I23" s="20">
        <v>2246</v>
      </c>
      <c r="J23" s="20">
        <v>1694</v>
      </c>
      <c r="K23" s="20">
        <v>3475</v>
      </c>
      <c r="L23" s="20">
        <v>1345</v>
      </c>
      <c r="M23" s="20">
        <v>4161</v>
      </c>
      <c r="N23" s="20">
        <v>1755</v>
      </c>
      <c r="O23" s="21">
        <f t="shared" si="4"/>
        <v>30826</v>
      </c>
      <c r="Q23" s="19" t="s">
        <v>34</v>
      </c>
      <c r="R23">
        <v>1557</v>
      </c>
      <c r="S23">
        <v>2358</v>
      </c>
      <c r="T23">
        <v>4390</v>
      </c>
      <c r="U23">
        <v>1376</v>
      </c>
      <c r="V23">
        <v>1608</v>
      </c>
      <c r="W23">
        <v>4861</v>
      </c>
      <c r="X23">
        <v>2246</v>
      </c>
      <c r="Y23">
        <v>1694</v>
      </c>
      <c r="Z23">
        <v>3475</v>
      </c>
      <c r="AA23">
        <v>1345</v>
      </c>
      <c r="AB23">
        <v>4161</v>
      </c>
      <c r="AC23">
        <v>1755</v>
      </c>
      <c r="AD23">
        <v>30826</v>
      </c>
    </row>
    <row r="24" spans="1:30" x14ac:dyDescent="0.3">
      <c r="B24" s="19" t="s">
        <v>35</v>
      </c>
      <c r="C24" s="20">
        <v>3302</v>
      </c>
      <c r="D24" s="20">
        <v>3418</v>
      </c>
      <c r="E24" s="20">
        <v>3712</v>
      </c>
      <c r="F24" s="20">
        <v>3906</v>
      </c>
      <c r="G24" s="20">
        <v>2110</v>
      </c>
      <c r="H24" s="20">
        <v>4147</v>
      </c>
      <c r="I24" s="20">
        <v>2283</v>
      </c>
      <c r="J24" s="20">
        <v>1156</v>
      </c>
      <c r="K24" s="20">
        <v>4962</v>
      </c>
      <c r="L24" s="20">
        <v>3166</v>
      </c>
      <c r="M24" s="20">
        <v>3515</v>
      </c>
      <c r="N24" s="20">
        <v>1020</v>
      </c>
      <c r="O24" s="21">
        <f t="shared" si="4"/>
        <v>36697</v>
      </c>
      <c r="Q24" s="19" t="s">
        <v>35</v>
      </c>
      <c r="R24">
        <v>3302</v>
      </c>
      <c r="S24">
        <v>3418</v>
      </c>
      <c r="T24">
        <v>3712</v>
      </c>
      <c r="U24">
        <v>3906</v>
      </c>
      <c r="V24">
        <v>2110</v>
      </c>
      <c r="W24">
        <v>4147</v>
      </c>
      <c r="X24">
        <v>2283</v>
      </c>
      <c r="Y24">
        <v>1156</v>
      </c>
      <c r="Z24">
        <v>4962</v>
      </c>
      <c r="AA24">
        <v>3166</v>
      </c>
      <c r="AB24">
        <v>3515</v>
      </c>
      <c r="AC24">
        <v>1020</v>
      </c>
      <c r="AD24">
        <v>36697</v>
      </c>
    </row>
    <row r="25" spans="1:30" x14ac:dyDescent="0.3">
      <c r="B25" s="19" t="s">
        <v>36</v>
      </c>
      <c r="C25" s="20">
        <v>1948</v>
      </c>
      <c r="D25" s="20">
        <v>3755</v>
      </c>
      <c r="E25" s="20">
        <v>2530</v>
      </c>
      <c r="F25" s="20">
        <v>3576</v>
      </c>
      <c r="G25" s="20">
        <v>2697</v>
      </c>
      <c r="H25" s="20">
        <v>1120</v>
      </c>
      <c r="I25" s="20">
        <v>4149</v>
      </c>
      <c r="J25" s="20">
        <v>2953</v>
      </c>
      <c r="K25" s="20">
        <v>2629</v>
      </c>
      <c r="L25" s="20">
        <v>1047</v>
      </c>
      <c r="M25" s="20">
        <v>1561</v>
      </c>
      <c r="N25" s="20">
        <v>4312</v>
      </c>
      <c r="O25" s="21">
        <f t="shared" si="4"/>
        <v>32277</v>
      </c>
      <c r="Q25" s="19" t="s">
        <v>36</v>
      </c>
      <c r="R25">
        <v>1948</v>
      </c>
      <c r="S25">
        <v>3755</v>
      </c>
      <c r="T25">
        <v>2530</v>
      </c>
      <c r="U25">
        <v>3576</v>
      </c>
      <c r="V25">
        <v>2697</v>
      </c>
      <c r="W25">
        <v>1120</v>
      </c>
      <c r="X25">
        <v>4149</v>
      </c>
      <c r="Y25">
        <v>2953</v>
      </c>
      <c r="Z25">
        <v>2629</v>
      </c>
      <c r="AA25">
        <v>1047</v>
      </c>
      <c r="AB25">
        <v>1561</v>
      </c>
      <c r="AC25">
        <v>4312</v>
      </c>
      <c r="AD25">
        <v>32277</v>
      </c>
    </row>
    <row r="26" spans="1:30" x14ac:dyDescent="0.3">
      <c r="B26" s="19" t="s">
        <v>37</v>
      </c>
      <c r="C26" s="20">
        <v>3685</v>
      </c>
      <c r="D26" s="20">
        <v>1573</v>
      </c>
      <c r="E26" s="20">
        <v>2621</v>
      </c>
      <c r="F26" s="20">
        <v>4682</v>
      </c>
      <c r="G26" s="20">
        <v>4883</v>
      </c>
      <c r="H26" s="20">
        <v>1865</v>
      </c>
      <c r="I26" s="20">
        <v>3304</v>
      </c>
      <c r="J26" s="20">
        <v>1254</v>
      </c>
      <c r="K26" s="20">
        <v>2300</v>
      </c>
      <c r="L26" s="20">
        <v>4577</v>
      </c>
      <c r="M26" s="20">
        <v>4883</v>
      </c>
      <c r="N26" s="20">
        <v>1415</v>
      </c>
      <c r="O26" s="21">
        <f t="shared" si="4"/>
        <v>37042</v>
      </c>
      <c r="Q26" s="19" t="s">
        <v>37</v>
      </c>
      <c r="R26">
        <v>3685</v>
      </c>
      <c r="S26">
        <v>1573</v>
      </c>
      <c r="T26">
        <v>2621</v>
      </c>
      <c r="U26">
        <v>4682</v>
      </c>
      <c r="V26">
        <v>4883</v>
      </c>
      <c r="W26">
        <v>1865</v>
      </c>
      <c r="X26">
        <v>3304</v>
      </c>
      <c r="Y26">
        <v>1254</v>
      </c>
      <c r="Z26">
        <v>2300</v>
      </c>
      <c r="AA26">
        <v>4577</v>
      </c>
      <c r="AB26">
        <v>4883</v>
      </c>
      <c r="AC26">
        <v>1415</v>
      </c>
      <c r="AD26">
        <v>37042</v>
      </c>
    </row>
    <row r="27" spans="1:30" x14ac:dyDescent="0.3">
      <c r="B27" s="19" t="s">
        <v>38</v>
      </c>
      <c r="C27" s="20">
        <v>2561</v>
      </c>
      <c r="D27" s="20">
        <v>1815</v>
      </c>
      <c r="E27" s="20">
        <v>1513</v>
      </c>
      <c r="F27" s="20">
        <v>3730</v>
      </c>
      <c r="G27" s="20">
        <v>4436</v>
      </c>
      <c r="H27" s="20">
        <v>1279</v>
      </c>
      <c r="I27" s="20">
        <v>2079</v>
      </c>
      <c r="J27" s="20">
        <v>1966</v>
      </c>
      <c r="K27" s="20">
        <v>4427</v>
      </c>
      <c r="L27" s="20">
        <v>4865</v>
      </c>
      <c r="M27" s="20">
        <v>1459</v>
      </c>
      <c r="N27" s="20">
        <v>1632</v>
      </c>
      <c r="O27" s="21">
        <f t="shared" si="4"/>
        <v>31762</v>
      </c>
      <c r="Q27" s="19" t="s">
        <v>38</v>
      </c>
      <c r="R27">
        <v>2561</v>
      </c>
      <c r="S27">
        <v>1815</v>
      </c>
      <c r="T27">
        <v>1513</v>
      </c>
      <c r="U27">
        <v>3730</v>
      </c>
      <c r="V27">
        <v>4436</v>
      </c>
      <c r="W27">
        <v>1279</v>
      </c>
      <c r="X27">
        <v>2079</v>
      </c>
      <c r="Y27">
        <v>1966</v>
      </c>
      <c r="Z27">
        <v>4427</v>
      </c>
      <c r="AA27">
        <v>4865</v>
      </c>
      <c r="AB27">
        <v>1459</v>
      </c>
      <c r="AC27">
        <v>1632</v>
      </c>
      <c r="AD27">
        <v>31762</v>
      </c>
    </row>
    <row r="28" spans="1:30" x14ac:dyDescent="0.3">
      <c r="B28" s="19" t="s">
        <v>39</v>
      </c>
      <c r="C28" s="20">
        <v>1420</v>
      </c>
      <c r="D28" s="20">
        <v>4893</v>
      </c>
      <c r="E28" s="20">
        <v>2945</v>
      </c>
      <c r="F28" s="20">
        <v>2383</v>
      </c>
      <c r="G28" s="20">
        <v>1091</v>
      </c>
      <c r="H28" s="20">
        <v>4098</v>
      </c>
      <c r="I28" s="20">
        <v>1594</v>
      </c>
      <c r="J28" s="20">
        <v>3275</v>
      </c>
      <c r="K28" s="20">
        <v>2016</v>
      </c>
      <c r="L28" s="20">
        <v>3346</v>
      </c>
      <c r="M28" s="20">
        <v>2900</v>
      </c>
      <c r="N28" s="20">
        <v>4860</v>
      </c>
      <c r="O28" s="21">
        <f t="shared" si="4"/>
        <v>34821</v>
      </c>
      <c r="Q28" s="19" t="s">
        <v>39</v>
      </c>
      <c r="R28">
        <v>1420</v>
      </c>
      <c r="S28">
        <v>4893</v>
      </c>
      <c r="T28">
        <v>2945</v>
      </c>
      <c r="U28">
        <v>2383</v>
      </c>
      <c r="V28">
        <v>1091</v>
      </c>
      <c r="W28">
        <v>4098</v>
      </c>
      <c r="X28">
        <v>1594</v>
      </c>
      <c r="Y28">
        <v>3275</v>
      </c>
      <c r="Z28">
        <v>2016</v>
      </c>
      <c r="AA28">
        <v>3346</v>
      </c>
      <c r="AB28">
        <v>2900</v>
      </c>
      <c r="AC28">
        <v>4860</v>
      </c>
      <c r="AD28">
        <v>34821</v>
      </c>
    </row>
    <row r="29" spans="1:30" x14ac:dyDescent="0.3">
      <c r="B29" s="19" t="s">
        <v>40</v>
      </c>
      <c r="C29" s="20">
        <v>3406</v>
      </c>
      <c r="D29" s="20">
        <v>2263</v>
      </c>
      <c r="E29" s="20">
        <v>4459</v>
      </c>
      <c r="F29" s="20">
        <v>4683</v>
      </c>
      <c r="G29" s="20">
        <v>3517</v>
      </c>
      <c r="H29" s="20">
        <v>2939</v>
      </c>
      <c r="I29" s="20">
        <v>2551</v>
      </c>
      <c r="J29" s="20">
        <v>2987</v>
      </c>
      <c r="K29" s="20">
        <v>4181</v>
      </c>
      <c r="L29" s="20">
        <v>1891</v>
      </c>
      <c r="M29" s="20">
        <v>3169</v>
      </c>
      <c r="N29" s="20">
        <v>4435</v>
      </c>
      <c r="O29" s="21">
        <f t="shared" si="4"/>
        <v>40481</v>
      </c>
      <c r="Q29" s="19" t="s">
        <v>40</v>
      </c>
      <c r="R29">
        <v>3406</v>
      </c>
      <c r="S29">
        <v>2263</v>
      </c>
      <c r="T29">
        <v>4459</v>
      </c>
      <c r="U29">
        <v>4683</v>
      </c>
      <c r="V29">
        <v>3517</v>
      </c>
      <c r="W29">
        <v>2939</v>
      </c>
      <c r="X29">
        <v>2551</v>
      </c>
      <c r="Y29">
        <v>2987</v>
      </c>
      <c r="Z29">
        <v>4181</v>
      </c>
      <c r="AA29">
        <v>1891</v>
      </c>
      <c r="AB29">
        <v>3169</v>
      </c>
      <c r="AC29">
        <v>4435</v>
      </c>
      <c r="AD29">
        <v>40481</v>
      </c>
    </row>
    <row r="30" spans="1:30" x14ac:dyDescent="0.3">
      <c r="B30" s="23" t="s">
        <v>30</v>
      </c>
      <c r="C30" s="24">
        <f>SUM(C20:C29)</f>
        <v>29554</v>
      </c>
      <c r="D30" s="24">
        <f t="shared" ref="D30:N30" si="5">SUM(D20:D29)</f>
        <v>25060</v>
      </c>
      <c r="E30" s="24">
        <f t="shared" si="5"/>
        <v>32586</v>
      </c>
      <c r="F30" s="24">
        <f t="shared" si="5"/>
        <v>32390</v>
      </c>
      <c r="G30" s="24">
        <f t="shared" si="5"/>
        <v>27332</v>
      </c>
      <c r="H30" s="24">
        <f t="shared" si="5"/>
        <v>30853</v>
      </c>
      <c r="I30" s="24">
        <f t="shared" si="5"/>
        <v>22905</v>
      </c>
      <c r="J30" s="24">
        <f t="shared" si="5"/>
        <v>22533</v>
      </c>
      <c r="K30" s="24">
        <f t="shared" si="5"/>
        <v>32186</v>
      </c>
      <c r="L30" s="24">
        <f t="shared" si="5"/>
        <v>28291</v>
      </c>
      <c r="M30" s="24">
        <f t="shared" si="5"/>
        <v>29734</v>
      </c>
      <c r="N30" s="24">
        <f t="shared" si="5"/>
        <v>31793</v>
      </c>
      <c r="O30" s="24">
        <f t="shared" si="4"/>
        <v>345217</v>
      </c>
      <c r="Q30" t="s">
        <v>30</v>
      </c>
      <c r="R30">
        <v>29554</v>
      </c>
      <c r="S30">
        <v>25060</v>
      </c>
      <c r="T30">
        <v>32586</v>
      </c>
      <c r="U30">
        <v>32390</v>
      </c>
      <c r="V30">
        <v>27332</v>
      </c>
      <c r="W30">
        <v>30853</v>
      </c>
      <c r="X30">
        <v>22905</v>
      </c>
      <c r="Y30">
        <v>22533</v>
      </c>
      <c r="Z30">
        <v>32186</v>
      </c>
      <c r="AA30">
        <v>28291</v>
      </c>
      <c r="AB30">
        <v>29734</v>
      </c>
      <c r="AC30">
        <v>31793</v>
      </c>
      <c r="AD30">
        <v>345217</v>
      </c>
    </row>
    <row r="32" spans="1:30" x14ac:dyDescent="0.3">
      <c r="A32">
        <v>3</v>
      </c>
      <c r="B32" s="17" t="s">
        <v>42</v>
      </c>
    </row>
    <row r="33" spans="1:30" x14ac:dyDescent="0.3">
      <c r="C33" t="s">
        <v>17</v>
      </c>
      <c r="R33" t="s">
        <v>17</v>
      </c>
    </row>
    <row r="34" spans="1:30" x14ac:dyDescent="0.3">
      <c r="B34" s="18"/>
      <c r="C34" s="18" t="s">
        <v>18</v>
      </c>
      <c r="D34" s="18" t="s">
        <v>19</v>
      </c>
      <c r="E34" s="18" t="s">
        <v>20</v>
      </c>
      <c r="F34" s="18" t="s">
        <v>21</v>
      </c>
      <c r="G34" s="18" t="s">
        <v>22</v>
      </c>
      <c r="H34" s="18" t="s">
        <v>23</v>
      </c>
      <c r="I34" s="18" t="s">
        <v>24</v>
      </c>
      <c r="J34" s="18" t="s">
        <v>25</v>
      </c>
      <c r="K34" s="18" t="s">
        <v>26</v>
      </c>
      <c r="L34" s="18" t="s">
        <v>27</v>
      </c>
      <c r="M34" s="18" t="s">
        <v>28</v>
      </c>
      <c r="N34" s="18" t="s">
        <v>29</v>
      </c>
      <c r="O34" s="18" t="s">
        <v>30</v>
      </c>
      <c r="Q34" s="18"/>
      <c r="R34" s="18" t="s">
        <v>18</v>
      </c>
      <c r="S34" s="18" t="s">
        <v>19</v>
      </c>
      <c r="T34" s="18" t="s">
        <v>20</v>
      </c>
      <c r="U34" s="18" t="s">
        <v>21</v>
      </c>
      <c r="V34" s="18" t="s">
        <v>22</v>
      </c>
      <c r="W34" s="18" t="s">
        <v>23</v>
      </c>
      <c r="X34" s="18" t="s">
        <v>24</v>
      </c>
      <c r="Y34" s="18" t="s">
        <v>25</v>
      </c>
      <c r="Z34" s="18" t="s">
        <v>26</v>
      </c>
      <c r="AA34" s="18" t="s">
        <v>27</v>
      </c>
      <c r="AB34" s="18" t="s">
        <v>28</v>
      </c>
      <c r="AC34" s="18" t="s">
        <v>29</v>
      </c>
      <c r="AD34" s="18" t="s">
        <v>30</v>
      </c>
    </row>
    <row r="35" spans="1:30" x14ac:dyDescent="0.3">
      <c r="B35" s="19" t="s">
        <v>31</v>
      </c>
      <c r="C35" s="20">
        <v>4364</v>
      </c>
      <c r="D35" s="20">
        <v>1044</v>
      </c>
      <c r="E35" s="20">
        <v>3488</v>
      </c>
      <c r="F35" s="20">
        <v>2307</v>
      </c>
      <c r="G35" s="20">
        <v>2907</v>
      </c>
      <c r="H35" s="20">
        <v>3411</v>
      </c>
      <c r="I35" s="20">
        <v>1185</v>
      </c>
      <c r="J35" s="20">
        <v>4043</v>
      </c>
      <c r="K35" s="20">
        <v>3181</v>
      </c>
      <c r="L35" s="20">
        <v>1497</v>
      </c>
      <c r="M35" s="20">
        <v>1658</v>
      </c>
      <c r="N35" s="20">
        <v>4218</v>
      </c>
      <c r="O35" s="21">
        <f t="shared" ref="O35:O45" si="6">SUM(C35:N35)</f>
        <v>33303</v>
      </c>
      <c r="Q35" s="19" t="s">
        <v>31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1">
        <f t="shared" ref="AD35:AD45" si="7">SUM(R35:AC35)</f>
        <v>0</v>
      </c>
    </row>
    <row r="36" spans="1:30" x14ac:dyDescent="0.3">
      <c r="B36" s="19" t="s">
        <v>32</v>
      </c>
      <c r="C36" s="20">
        <v>4694</v>
      </c>
      <c r="D36" s="20">
        <v>1526</v>
      </c>
      <c r="E36" s="20">
        <v>4922</v>
      </c>
      <c r="F36" s="20">
        <v>1550</v>
      </c>
      <c r="G36" s="20">
        <v>1495</v>
      </c>
      <c r="H36" s="20">
        <v>4736</v>
      </c>
      <c r="I36" s="20">
        <v>1013</v>
      </c>
      <c r="J36" s="20">
        <v>1097</v>
      </c>
      <c r="K36" s="20">
        <v>3080</v>
      </c>
      <c r="L36" s="20">
        <v>3895</v>
      </c>
      <c r="M36" s="20">
        <v>1958</v>
      </c>
      <c r="N36" s="20">
        <v>3689</v>
      </c>
      <c r="O36" s="21">
        <f t="shared" si="6"/>
        <v>33655</v>
      </c>
      <c r="Q36" s="19" t="s">
        <v>32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1">
        <f t="shared" si="7"/>
        <v>0</v>
      </c>
    </row>
    <row r="37" spans="1:30" x14ac:dyDescent="0.3">
      <c r="B37" s="19" t="s">
        <v>33</v>
      </c>
      <c r="C37" s="20">
        <v>2617</v>
      </c>
      <c r="D37" s="20">
        <v>2415</v>
      </c>
      <c r="E37" s="20">
        <v>2006</v>
      </c>
      <c r="F37" s="20">
        <v>4197</v>
      </c>
      <c r="G37" s="20">
        <v>2588</v>
      </c>
      <c r="H37" s="20">
        <v>2397</v>
      </c>
      <c r="I37" s="20">
        <v>2501</v>
      </c>
      <c r="J37" s="20">
        <v>2108</v>
      </c>
      <c r="K37" s="20">
        <v>1935</v>
      </c>
      <c r="L37" s="20">
        <v>2662</v>
      </c>
      <c r="M37" s="20">
        <v>4470</v>
      </c>
      <c r="N37" s="20">
        <v>4457</v>
      </c>
      <c r="O37" s="21">
        <f t="shared" si="6"/>
        <v>34353</v>
      </c>
      <c r="Q37" s="19" t="s">
        <v>33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1">
        <f t="shared" si="7"/>
        <v>0</v>
      </c>
    </row>
    <row r="38" spans="1:30" x14ac:dyDescent="0.3">
      <c r="B38" s="19" t="s">
        <v>34</v>
      </c>
      <c r="C38" s="20">
        <v>1557</v>
      </c>
      <c r="D38" s="20">
        <v>2358</v>
      </c>
      <c r="E38" s="20">
        <v>4390</v>
      </c>
      <c r="F38" s="20">
        <v>1376</v>
      </c>
      <c r="G38" s="20">
        <v>1608</v>
      </c>
      <c r="H38" s="20">
        <v>4861</v>
      </c>
      <c r="I38" s="20">
        <v>2246</v>
      </c>
      <c r="J38" s="20">
        <v>1694</v>
      </c>
      <c r="K38" s="20">
        <v>3475</v>
      </c>
      <c r="L38" s="20">
        <v>1345</v>
      </c>
      <c r="M38" s="20">
        <v>4161</v>
      </c>
      <c r="N38" s="20">
        <v>1755</v>
      </c>
      <c r="O38" s="21">
        <f t="shared" si="6"/>
        <v>30826</v>
      </c>
      <c r="Q38" s="19" t="s">
        <v>34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1">
        <f t="shared" si="7"/>
        <v>0</v>
      </c>
    </row>
    <row r="39" spans="1:30" x14ac:dyDescent="0.3">
      <c r="B39" s="19" t="s">
        <v>35</v>
      </c>
      <c r="C39" s="20">
        <v>3302</v>
      </c>
      <c r="D39" s="20">
        <v>3418</v>
      </c>
      <c r="E39" s="20">
        <v>3712</v>
      </c>
      <c r="F39" s="20">
        <v>3906</v>
      </c>
      <c r="G39" s="20">
        <v>2110</v>
      </c>
      <c r="H39" s="20">
        <v>4147</v>
      </c>
      <c r="I39" s="20">
        <v>2283</v>
      </c>
      <c r="J39" s="20">
        <v>1156</v>
      </c>
      <c r="K39" s="20">
        <v>4962</v>
      </c>
      <c r="L39" s="20">
        <v>3166</v>
      </c>
      <c r="M39" s="20">
        <v>3515</v>
      </c>
      <c r="N39" s="20">
        <v>1020</v>
      </c>
      <c r="O39" s="21">
        <f t="shared" si="6"/>
        <v>36697</v>
      </c>
      <c r="Q39" s="19" t="s">
        <v>35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1">
        <f t="shared" si="7"/>
        <v>0</v>
      </c>
    </row>
    <row r="40" spans="1:30" x14ac:dyDescent="0.3">
      <c r="B40" s="19" t="s">
        <v>36</v>
      </c>
      <c r="C40" s="20">
        <v>1948</v>
      </c>
      <c r="D40" s="20">
        <v>3755</v>
      </c>
      <c r="E40" s="20">
        <v>2530</v>
      </c>
      <c r="F40" s="20">
        <v>3576</v>
      </c>
      <c r="G40" s="20">
        <v>2697</v>
      </c>
      <c r="H40" s="20">
        <v>1120</v>
      </c>
      <c r="I40" s="20">
        <v>4149</v>
      </c>
      <c r="J40" s="20">
        <v>2953</v>
      </c>
      <c r="K40" s="20">
        <v>2629</v>
      </c>
      <c r="L40" s="20">
        <v>1047</v>
      </c>
      <c r="M40" s="20">
        <v>1561</v>
      </c>
      <c r="N40" s="20">
        <v>4312</v>
      </c>
      <c r="O40" s="21">
        <f t="shared" si="6"/>
        <v>32277</v>
      </c>
      <c r="Q40" s="19" t="s">
        <v>36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1">
        <f t="shared" si="7"/>
        <v>0</v>
      </c>
    </row>
    <row r="41" spans="1:30" x14ac:dyDescent="0.3">
      <c r="B41" s="19" t="s">
        <v>37</v>
      </c>
      <c r="C41" s="20">
        <v>3685</v>
      </c>
      <c r="D41" s="20">
        <v>1573</v>
      </c>
      <c r="E41" s="20">
        <v>2621</v>
      </c>
      <c r="F41" s="20">
        <v>4682</v>
      </c>
      <c r="G41" s="20">
        <v>4883</v>
      </c>
      <c r="H41" s="20">
        <v>1865</v>
      </c>
      <c r="I41" s="20">
        <v>3304</v>
      </c>
      <c r="J41" s="20">
        <v>1254</v>
      </c>
      <c r="K41" s="20">
        <v>2300</v>
      </c>
      <c r="L41" s="20">
        <v>4577</v>
      </c>
      <c r="M41" s="20">
        <v>4883</v>
      </c>
      <c r="N41" s="20">
        <v>1415</v>
      </c>
      <c r="O41" s="21">
        <f t="shared" si="6"/>
        <v>37042</v>
      </c>
      <c r="Q41" s="19" t="s">
        <v>37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1">
        <f t="shared" si="7"/>
        <v>0</v>
      </c>
    </row>
    <row r="42" spans="1:30" x14ac:dyDescent="0.3">
      <c r="B42" s="19" t="s">
        <v>38</v>
      </c>
      <c r="C42" s="20">
        <v>2561</v>
      </c>
      <c r="D42" s="20">
        <v>1815</v>
      </c>
      <c r="E42" s="20">
        <v>1513</v>
      </c>
      <c r="F42" s="20">
        <v>3730</v>
      </c>
      <c r="G42" s="20">
        <v>4436</v>
      </c>
      <c r="H42" s="20">
        <v>1279</v>
      </c>
      <c r="I42" s="20">
        <v>2079</v>
      </c>
      <c r="J42" s="20">
        <v>1966</v>
      </c>
      <c r="K42" s="20">
        <v>4427</v>
      </c>
      <c r="L42" s="20">
        <v>4865</v>
      </c>
      <c r="M42" s="20">
        <v>1459</v>
      </c>
      <c r="N42" s="20">
        <v>1632</v>
      </c>
      <c r="O42" s="21">
        <f t="shared" si="6"/>
        <v>31762</v>
      </c>
      <c r="Q42" s="19" t="s">
        <v>38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1">
        <f t="shared" si="7"/>
        <v>0</v>
      </c>
    </row>
    <row r="43" spans="1:30" x14ac:dyDescent="0.3">
      <c r="B43" s="19" t="s">
        <v>39</v>
      </c>
      <c r="C43" s="20">
        <v>1420</v>
      </c>
      <c r="D43" s="20">
        <v>4893</v>
      </c>
      <c r="E43" s="20">
        <v>2945</v>
      </c>
      <c r="F43" s="20">
        <v>2383</v>
      </c>
      <c r="G43" s="20">
        <v>1091</v>
      </c>
      <c r="H43" s="20">
        <v>4098</v>
      </c>
      <c r="I43" s="20">
        <v>1594</v>
      </c>
      <c r="J43" s="20">
        <v>3275</v>
      </c>
      <c r="K43" s="20">
        <v>2016</v>
      </c>
      <c r="L43" s="20">
        <v>3346</v>
      </c>
      <c r="M43" s="20">
        <v>2900</v>
      </c>
      <c r="N43" s="20">
        <v>4860</v>
      </c>
      <c r="O43" s="21">
        <f t="shared" si="6"/>
        <v>34821</v>
      </c>
      <c r="Q43" s="19" t="s">
        <v>39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1">
        <f t="shared" si="7"/>
        <v>0</v>
      </c>
    </row>
    <row r="44" spans="1:30" x14ac:dyDescent="0.3">
      <c r="B44" s="19" t="s">
        <v>40</v>
      </c>
      <c r="C44" s="20">
        <v>3406</v>
      </c>
      <c r="D44" s="20">
        <v>2263</v>
      </c>
      <c r="E44" s="20">
        <v>4459</v>
      </c>
      <c r="F44" s="20">
        <v>4683</v>
      </c>
      <c r="G44" s="20">
        <v>3517</v>
      </c>
      <c r="H44" s="20">
        <v>2939</v>
      </c>
      <c r="I44" s="20">
        <v>2551</v>
      </c>
      <c r="J44" s="20">
        <v>2987</v>
      </c>
      <c r="K44" s="20">
        <v>4181</v>
      </c>
      <c r="L44" s="20">
        <v>1891</v>
      </c>
      <c r="M44" s="20">
        <v>3169</v>
      </c>
      <c r="N44" s="20">
        <v>4435</v>
      </c>
      <c r="O44" s="21">
        <f t="shared" si="6"/>
        <v>40481</v>
      </c>
      <c r="Q44" s="19" t="s">
        <v>40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1">
        <f t="shared" si="7"/>
        <v>0</v>
      </c>
    </row>
    <row r="45" spans="1:30" x14ac:dyDescent="0.3">
      <c r="B45" s="23" t="s">
        <v>30</v>
      </c>
      <c r="C45" s="24">
        <f>SUM(C35:C44)</f>
        <v>29554</v>
      </c>
      <c r="D45" s="24">
        <f t="shared" ref="D45:N45" si="8">SUM(D35:D44)</f>
        <v>25060</v>
      </c>
      <c r="E45" s="24">
        <f t="shared" si="8"/>
        <v>32586</v>
      </c>
      <c r="F45" s="24">
        <f t="shared" si="8"/>
        <v>32390</v>
      </c>
      <c r="G45" s="24">
        <f t="shared" si="8"/>
        <v>27332</v>
      </c>
      <c r="H45" s="24">
        <f t="shared" si="8"/>
        <v>30853</v>
      </c>
      <c r="I45" s="24">
        <f t="shared" si="8"/>
        <v>22905</v>
      </c>
      <c r="J45" s="24">
        <f t="shared" si="8"/>
        <v>22533</v>
      </c>
      <c r="K45" s="24">
        <f t="shared" si="8"/>
        <v>32186</v>
      </c>
      <c r="L45" s="24">
        <f t="shared" si="8"/>
        <v>28291</v>
      </c>
      <c r="M45" s="24">
        <f t="shared" si="8"/>
        <v>29734</v>
      </c>
      <c r="N45" s="24">
        <f t="shared" si="8"/>
        <v>31793</v>
      </c>
      <c r="O45" s="24">
        <f t="shared" si="6"/>
        <v>345217</v>
      </c>
      <c r="Q45" s="23" t="s">
        <v>30</v>
      </c>
      <c r="R45" s="24">
        <f>SUM(R35:R44)</f>
        <v>0</v>
      </c>
      <c r="S45" s="24">
        <f t="shared" ref="S45:AC45" si="9">SUM(S35:S44)</f>
        <v>0</v>
      </c>
      <c r="T45" s="24">
        <f t="shared" si="9"/>
        <v>0</v>
      </c>
      <c r="U45" s="24">
        <f t="shared" si="9"/>
        <v>0</v>
      </c>
      <c r="V45" s="24">
        <f t="shared" si="9"/>
        <v>0</v>
      </c>
      <c r="W45" s="24">
        <f t="shared" si="9"/>
        <v>0</v>
      </c>
      <c r="X45" s="24">
        <f t="shared" si="9"/>
        <v>0</v>
      </c>
      <c r="Y45" s="24">
        <f t="shared" si="9"/>
        <v>0</v>
      </c>
      <c r="Z45" s="24">
        <f t="shared" si="9"/>
        <v>0</v>
      </c>
      <c r="AA45" s="24">
        <f t="shared" si="9"/>
        <v>0</v>
      </c>
      <c r="AB45" s="24">
        <f t="shared" si="9"/>
        <v>0</v>
      </c>
      <c r="AC45" s="24">
        <f t="shared" si="9"/>
        <v>0</v>
      </c>
      <c r="AD45" s="24">
        <f t="shared" si="7"/>
        <v>0</v>
      </c>
    </row>
    <row r="47" spans="1:30" x14ac:dyDescent="0.3">
      <c r="A47">
        <v>4</v>
      </c>
      <c r="B47" s="17" t="s">
        <v>43</v>
      </c>
    </row>
    <row r="48" spans="1:30" x14ac:dyDescent="0.3">
      <c r="C48" t="s">
        <v>17</v>
      </c>
    </row>
    <row r="49" spans="1:14" x14ac:dyDescent="0.3">
      <c r="B49" s="18"/>
      <c r="C49" s="18" t="s">
        <v>18</v>
      </c>
      <c r="D49" s="18" t="s">
        <v>19</v>
      </c>
      <c r="E49" s="18" t="s">
        <v>20</v>
      </c>
      <c r="F49" s="18" t="s">
        <v>21</v>
      </c>
      <c r="G49" s="18" t="s">
        <v>22</v>
      </c>
      <c r="H49" s="18" t="s">
        <v>23</v>
      </c>
      <c r="I49" s="18" t="s">
        <v>24</v>
      </c>
      <c r="J49" s="18" t="s">
        <v>25</v>
      </c>
      <c r="K49" s="18" t="s">
        <v>26</v>
      </c>
      <c r="L49" s="18" t="s">
        <v>27</v>
      </c>
      <c r="M49" s="18" t="s">
        <v>28</v>
      </c>
      <c r="N49" s="18" t="s">
        <v>29</v>
      </c>
    </row>
    <row r="50" spans="1:14" x14ac:dyDescent="0.3">
      <c r="B50" s="19" t="s">
        <v>31</v>
      </c>
      <c r="C50" s="2">
        <f t="shared" ref="C50:N59" si="10">C35</f>
        <v>4364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3">
      <c r="B51" s="19" t="s">
        <v>32</v>
      </c>
      <c r="C51" s="2">
        <f t="shared" si="10"/>
        <v>4694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3">
      <c r="B52" s="19" t="s">
        <v>33</v>
      </c>
      <c r="C52" s="2">
        <f t="shared" si="10"/>
        <v>2617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3">
      <c r="B53" s="19" t="s">
        <v>34</v>
      </c>
      <c r="C53" s="2">
        <f t="shared" si="10"/>
        <v>1557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3">
      <c r="B54" s="19" t="s">
        <v>35</v>
      </c>
      <c r="C54" s="2">
        <f t="shared" si="10"/>
        <v>3302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3">
      <c r="B55" s="19" t="s">
        <v>36</v>
      </c>
      <c r="C55" s="2">
        <f t="shared" si="10"/>
        <v>1948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3">
      <c r="B56" s="19" t="s">
        <v>37</v>
      </c>
      <c r="C56" s="2">
        <f t="shared" si="10"/>
        <v>3685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3">
      <c r="B57" s="19" t="s">
        <v>38</v>
      </c>
      <c r="C57" s="2">
        <f t="shared" si="10"/>
        <v>2561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3">
      <c r="B58" s="19" t="s">
        <v>39</v>
      </c>
      <c r="C58" s="2">
        <f t="shared" si="10"/>
        <v>1420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3">
      <c r="B59" s="19" t="s">
        <v>40</v>
      </c>
      <c r="C59" s="2">
        <f t="shared" si="10"/>
        <v>3406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x14ac:dyDescent="0.3">
      <c r="B60" s="23" t="s">
        <v>30</v>
      </c>
      <c r="C60" s="24">
        <f>SUM(C50:C59)</f>
        <v>29554</v>
      </c>
      <c r="D60" s="24">
        <f t="shared" ref="D60:N60" si="11">SUM(D50:D59)</f>
        <v>0</v>
      </c>
      <c r="E60" s="24">
        <f t="shared" si="11"/>
        <v>0</v>
      </c>
      <c r="F60" s="24">
        <f t="shared" si="11"/>
        <v>0</v>
      </c>
      <c r="G60" s="24">
        <f t="shared" si="11"/>
        <v>0</v>
      </c>
      <c r="H60" s="24">
        <f t="shared" si="11"/>
        <v>0</v>
      </c>
      <c r="I60" s="24">
        <f t="shared" si="11"/>
        <v>0</v>
      </c>
      <c r="J60" s="24">
        <f t="shared" si="11"/>
        <v>0</v>
      </c>
      <c r="K60" s="24">
        <f t="shared" si="11"/>
        <v>0</v>
      </c>
      <c r="L60" s="24">
        <f t="shared" si="11"/>
        <v>0</v>
      </c>
      <c r="M60" s="24">
        <f t="shared" si="11"/>
        <v>0</v>
      </c>
      <c r="N60" s="24">
        <f t="shared" si="11"/>
        <v>0</v>
      </c>
    </row>
    <row r="62" spans="1:14" x14ac:dyDescent="0.3">
      <c r="A62">
        <v>5</v>
      </c>
      <c r="B62" s="17" t="s">
        <v>44</v>
      </c>
    </row>
    <row r="63" spans="1:14" x14ac:dyDescent="0.3">
      <c r="C63" t="s">
        <v>17</v>
      </c>
    </row>
    <row r="64" spans="1:14" x14ac:dyDescent="0.3">
      <c r="B64" s="18"/>
      <c r="C64" s="18" t="s">
        <v>18</v>
      </c>
      <c r="D64" s="18" t="s">
        <v>19</v>
      </c>
      <c r="E64" s="18" t="s">
        <v>20</v>
      </c>
      <c r="F64" s="18" t="s">
        <v>21</v>
      </c>
      <c r="G64" s="18" t="s">
        <v>22</v>
      </c>
      <c r="H64" s="18" t="s">
        <v>23</v>
      </c>
      <c r="I64" s="18" t="s">
        <v>24</v>
      </c>
      <c r="J64" s="18" t="s">
        <v>25</v>
      </c>
      <c r="K64" s="18" t="s">
        <v>26</v>
      </c>
      <c r="L64" s="18" t="s">
        <v>27</v>
      </c>
      <c r="M64" s="18" t="s">
        <v>28</v>
      </c>
      <c r="N64" s="18" t="s">
        <v>29</v>
      </c>
    </row>
    <row r="65" spans="1:15" x14ac:dyDescent="0.3">
      <c r="B65" s="19" t="s">
        <v>31</v>
      </c>
      <c r="C65" s="2">
        <f t="shared" ref="C65:N65" si="12">C35</f>
        <v>4364</v>
      </c>
      <c r="D65" s="2">
        <f t="shared" si="12"/>
        <v>1044</v>
      </c>
      <c r="E65" s="2">
        <f t="shared" si="12"/>
        <v>3488</v>
      </c>
      <c r="F65" s="2">
        <f t="shared" si="12"/>
        <v>2307</v>
      </c>
      <c r="G65" s="2">
        <f t="shared" si="12"/>
        <v>2907</v>
      </c>
      <c r="H65" s="2">
        <f t="shared" si="12"/>
        <v>3411</v>
      </c>
      <c r="I65" s="2">
        <f t="shared" si="12"/>
        <v>1185</v>
      </c>
      <c r="J65" s="2">
        <f t="shared" si="12"/>
        <v>4043</v>
      </c>
      <c r="K65" s="2">
        <f t="shared" si="12"/>
        <v>3181</v>
      </c>
      <c r="L65" s="2">
        <f t="shared" si="12"/>
        <v>1497</v>
      </c>
      <c r="M65" s="2">
        <f t="shared" si="12"/>
        <v>1658</v>
      </c>
      <c r="N65" s="2">
        <f t="shared" si="12"/>
        <v>4218</v>
      </c>
    </row>
    <row r="66" spans="1:15" x14ac:dyDescent="0.3">
      <c r="B66" s="19" t="s">
        <v>32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5" x14ac:dyDescent="0.3">
      <c r="B67" s="19" t="s">
        <v>33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5" x14ac:dyDescent="0.3">
      <c r="B68" s="19" t="s">
        <v>34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5" x14ac:dyDescent="0.3">
      <c r="B69" s="19" t="s">
        <v>35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5" x14ac:dyDescent="0.3">
      <c r="B70" s="19" t="s">
        <v>36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5" x14ac:dyDescent="0.3">
      <c r="B71" s="19" t="s">
        <v>37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5" x14ac:dyDescent="0.3">
      <c r="B72" s="19" t="s">
        <v>38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5" x14ac:dyDescent="0.3">
      <c r="B73" s="19" t="s">
        <v>39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5" x14ac:dyDescent="0.3">
      <c r="B74" s="19" t="s">
        <v>40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5" x14ac:dyDescent="0.3">
      <c r="B75" s="23" t="s">
        <v>30</v>
      </c>
      <c r="C75" s="24">
        <f>SUM(C65:C74)</f>
        <v>4364</v>
      </c>
      <c r="D75" s="24">
        <f t="shared" ref="D75:N75" si="13">SUM(D65:D74)</f>
        <v>1044</v>
      </c>
      <c r="E75" s="24">
        <f t="shared" si="13"/>
        <v>3488</v>
      </c>
      <c r="F75" s="24">
        <f t="shared" si="13"/>
        <v>2307</v>
      </c>
      <c r="G75" s="24">
        <f t="shared" si="13"/>
        <v>2907</v>
      </c>
      <c r="H75" s="24">
        <f t="shared" si="13"/>
        <v>3411</v>
      </c>
      <c r="I75" s="24">
        <f t="shared" si="13"/>
        <v>1185</v>
      </c>
      <c r="J75" s="24">
        <f t="shared" si="13"/>
        <v>4043</v>
      </c>
      <c r="K75" s="24">
        <f t="shared" si="13"/>
        <v>3181</v>
      </c>
      <c r="L75" s="24">
        <f t="shared" si="13"/>
        <v>1497</v>
      </c>
      <c r="M75" s="24">
        <f t="shared" si="13"/>
        <v>1658</v>
      </c>
      <c r="N75" s="24">
        <f t="shared" si="13"/>
        <v>4218</v>
      </c>
    </row>
    <row r="77" spans="1:15" x14ac:dyDescent="0.3">
      <c r="A77">
        <v>6</v>
      </c>
      <c r="B77" s="17" t="s">
        <v>45</v>
      </c>
      <c r="C77" t="s">
        <v>46</v>
      </c>
      <c r="D77" s="15">
        <v>1.1000000000000001</v>
      </c>
    </row>
    <row r="78" spans="1:15" x14ac:dyDescent="0.3">
      <c r="C78" t="s">
        <v>17</v>
      </c>
    </row>
    <row r="79" spans="1:15" x14ac:dyDescent="0.3">
      <c r="B79" s="18"/>
      <c r="C79" s="18" t="s">
        <v>18</v>
      </c>
      <c r="D79" s="18" t="s">
        <v>19</v>
      </c>
      <c r="E79" s="18" t="s">
        <v>20</v>
      </c>
      <c r="F79" s="18" t="s">
        <v>21</v>
      </c>
      <c r="G79" s="18" t="s">
        <v>22</v>
      </c>
      <c r="H79" s="18" t="s">
        <v>23</v>
      </c>
      <c r="I79" s="18" t="s">
        <v>24</v>
      </c>
      <c r="J79" s="18" t="s">
        <v>25</v>
      </c>
      <c r="K79" s="18" t="s">
        <v>26</v>
      </c>
      <c r="L79" s="18" t="s">
        <v>27</v>
      </c>
      <c r="M79" s="18" t="s">
        <v>28</v>
      </c>
      <c r="N79" s="18" t="s">
        <v>29</v>
      </c>
      <c r="O79" s="18" t="s">
        <v>30</v>
      </c>
    </row>
    <row r="80" spans="1:15" x14ac:dyDescent="0.3">
      <c r="B80" s="19" t="s">
        <v>31</v>
      </c>
      <c r="C80" s="20">
        <v>4364</v>
      </c>
      <c r="D80" s="20">
        <v>1044</v>
      </c>
      <c r="E80" s="20">
        <v>3488</v>
      </c>
      <c r="F80" s="20">
        <v>2307</v>
      </c>
      <c r="G80" s="20">
        <v>2907</v>
      </c>
      <c r="H80" s="20">
        <v>3411</v>
      </c>
      <c r="I80" s="20">
        <v>1185</v>
      </c>
      <c r="J80" s="20">
        <v>4043</v>
      </c>
      <c r="K80" s="20">
        <v>3181</v>
      </c>
      <c r="L80" s="20">
        <v>1497</v>
      </c>
      <c r="M80" s="20">
        <v>1658</v>
      </c>
      <c r="N80" s="20">
        <v>4218</v>
      </c>
      <c r="O80" s="21">
        <f t="shared" ref="O80:O90" si="14">SUM(C80:N80)</f>
        <v>33303</v>
      </c>
    </row>
    <row r="81" spans="1:15" x14ac:dyDescent="0.3">
      <c r="B81" s="19" t="s">
        <v>32</v>
      </c>
      <c r="C81" s="20">
        <v>4694</v>
      </c>
      <c r="D81" s="20">
        <v>1526</v>
      </c>
      <c r="E81" s="20">
        <v>4922</v>
      </c>
      <c r="F81" s="20">
        <v>1550</v>
      </c>
      <c r="G81" s="20">
        <v>1495</v>
      </c>
      <c r="H81" s="20">
        <v>4736</v>
      </c>
      <c r="I81" s="20">
        <v>1013</v>
      </c>
      <c r="J81" s="20">
        <v>1097</v>
      </c>
      <c r="K81" s="20">
        <v>3080</v>
      </c>
      <c r="L81" s="20">
        <v>3895</v>
      </c>
      <c r="M81" s="20">
        <v>1958</v>
      </c>
      <c r="N81" s="20">
        <v>3689</v>
      </c>
      <c r="O81" s="21">
        <f t="shared" si="14"/>
        <v>33655</v>
      </c>
    </row>
    <row r="82" spans="1:15" x14ac:dyDescent="0.3">
      <c r="B82" s="19" t="s">
        <v>33</v>
      </c>
      <c r="C82" s="20">
        <v>2617</v>
      </c>
      <c r="D82" s="20">
        <v>2415</v>
      </c>
      <c r="E82" s="20">
        <v>2006</v>
      </c>
      <c r="F82" s="20">
        <v>4197</v>
      </c>
      <c r="G82" s="20">
        <v>2588</v>
      </c>
      <c r="H82" s="20">
        <v>2397</v>
      </c>
      <c r="I82" s="20">
        <v>2501</v>
      </c>
      <c r="J82" s="20">
        <v>2108</v>
      </c>
      <c r="K82" s="20">
        <v>1935</v>
      </c>
      <c r="L82" s="20">
        <v>2662</v>
      </c>
      <c r="M82" s="20">
        <v>4470</v>
      </c>
      <c r="N82" s="20">
        <v>4457</v>
      </c>
      <c r="O82" s="21">
        <f t="shared" si="14"/>
        <v>34353</v>
      </c>
    </row>
    <row r="83" spans="1:15" x14ac:dyDescent="0.3">
      <c r="B83" s="19" t="s">
        <v>34</v>
      </c>
      <c r="C83" s="20">
        <v>1557</v>
      </c>
      <c r="D83" s="20">
        <v>2358</v>
      </c>
      <c r="E83" s="20">
        <v>4390</v>
      </c>
      <c r="F83" s="20">
        <v>1376</v>
      </c>
      <c r="G83" s="20">
        <v>1608</v>
      </c>
      <c r="H83" s="20">
        <v>4861</v>
      </c>
      <c r="I83" s="20">
        <v>2246</v>
      </c>
      <c r="J83" s="20">
        <v>1694</v>
      </c>
      <c r="K83" s="20">
        <v>3475</v>
      </c>
      <c r="L83" s="20">
        <v>1345</v>
      </c>
      <c r="M83" s="20">
        <v>4161</v>
      </c>
      <c r="N83" s="20">
        <v>1755</v>
      </c>
      <c r="O83" s="21">
        <f t="shared" si="14"/>
        <v>30826</v>
      </c>
    </row>
    <row r="84" spans="1:15" x14ac:dyDescent="0.3">
      <c r="B84" s="19" t="s">
        <v>35</v>
      </c>
      <c r="C84" s="20">
        <v>3302</v>
      </c>
      <c r="D84" s="20">
        <v>3418</v>
      </c>
      <c r="E84" s="20">
        <v>3712</v>
      </c>
      <c r="F84" s="20">
        <v>3906</v>
      </c>
      <c r="G84" s="20">
        <v>2110</v>
      </c>
      <c r="H84" s="20">
        <v>4147</v>
      </c>
      <c r="I84" s="20">
        <v>2283</v>
      </c>
      <c r="J84" s="20">
        <v>1156</v>
      </c>
      <c r="K84" s="20">
        <v>4962</v>
      </c>
      <c r="L84" s="20">
        <v>3166</v>
      </c>
      <c r="M84" s="20">
        <v>3515</v>
      </c>
      <c r="N84" s="20">
        <v>1020</v>
      </c>
      <c r="O84" s="21">
        <f t="shared" si="14"/>
        <v>36697</v>
      </c>
    </row>
    <row r="85" spans="1:15" x14ac:dyDescent="0.3">
      <c r="B85" s="19" t="s">
        <v>36</v>
      </c>
      <c r="C85" s="20">
        <v>1948</v>
      </c>
      <c r="D85" s="20">
        <v>3755</v>
      </c>
      <c r="E85" s="20">
        <v>2530</v>
      </c>
      <c r="F85" s="20">
        <v>3576</v>
      </c>
      <c r="G85" s="20">
        <v>2697</v>
      </c>
      <c r="H85" s="20">
        <v>1120</v>
      </c>
      <c r="I85" s="20">
        <v>4149</v>
      </c>
      <c r="J85" s="20">
        <v>2953</v>
      </c>
      <c r="K85" s="20">
        <v>2629</v>
      </c>
      <c r="L85" s="20">
        <v>1047</v>
      </c>
      <c r="M85" s="20">
        <v>1561</v>
      </c>
      <c r="N85" s="20">
        <v>4312</v>
      </c>
      <c r="O85" s="21">
        <f t="shared" si="14"/>
        <v>32277</v>
      </c>
    </row>
    <row r="86" spans="1:15" x14ac:dyDescent="0.3">
      <c r="B86" s="19" t="s">
        <v>37</v>
      </c>
      <c r="C86" s="20">
        <v>3685</v>
      </c>
      <c r="D86" s="20">
        <v>1573</v>
      </c>
      <c r="E86" s="20">
        <v>2621</v>
      </c>
      <c r="F86" s="20">
        <v>4682</v>
      </c>
      <c r="G86" s="20">
        <v>4883</v>
      </c>
      <c r="H86" s="20">
        <v>1865</v>
      </c>
      <c r="I86" s="20">
        <v>3304</v>
      </c>
      <c r="J86" s="20">
        <v>1254</v>
      </c>
      <c r="K86" s="20">
        <v>2300</v>
      </c>
      <c r="L86" s="20">
        <v>4577</v>
      </c>
      <c r="M86" s="20">
        <v>4883</v>
      </c>
      <c r="N86" s="20">
        <v>1415</v>
      </c>
      <c r="O86" s="21">
        <f t="shared" si="14"/>
        <v>37042</v>
      </c>
    </row>
    <row r="87" spans="1:15" x14ac:dyDescent="0.3">
      <c r="B87" s="19" t="s">
        <v>38</v>
      </c>
      <c r="C87" s="20">
        <v>2561</v>
      </c>
      <c r="D87" s="20">
        <v>1815</v>
      </c>
      <c r="E87" s="20">
        <v>1513</v>
      </c>
      <c r="F87" s="20">
        <v>3730</v>
      </c>
      <c r="G87" s="20">
        <v>4436</v>
      </c>
      <c r="H87" s="20">
        <v>1279</v>
      </c>
      <c r="I87" s="20">
        <v>2079</v>
      </c>
      <c r="J87" s="20">
        <v>1966</v>
      </c>
      <c r="K87" s="20">
        <v>4427</v>
      </c>
      <c r="L87" s="20">
        <v>4865</v>
      </c>
      <c r="M87" s="20">
        <v>1459</v>
      </c>
      <c r="N87" s="20">
        <v>1632</v>
      </c>
      <c r="O87" s="21">
        <f t="shared" si="14"/>
        <v>31762</v>
      </c>
    </row>
    <row r="88" spans="1:15" x14ac:dyDescent="0.3">
      <c r="B88" s="19" t="s">
        <v>39</v>
      </c>
      <c r="C88" s="20">
        <v>1420</v>
      </c>
      <c r="D88" s="20">
        <v>4893</v>
      </c>
      <c r="E88" s="20">
        <v>2945</v>
      </c>
      <c r="F88" s="20">
        <v>2383</v>
      </c>
      <c r="G88" s="20">
        <v>1091</v>
      </c>
      <c r="H88" s="20">
        <v>4098</v>
      </c>
      <c r="I88" s="20">
        <v>1594</v>
      </c>
      <c r="J88" s="20">
        <v>3275</v>
      </c>
      <c r="K88" s="20">
        <v>2016</v>
      </c>
      <c r="L88" s="20">
        <v>3346</v>
      </c>
      <c r="M88" s="20">
        <v>2900</v>
      </c>
      <c r="N88" s="20">
        <v>4860</v>
      </c>
      <c r="O88" s="21">
        <f t="shared" si="14"/>
        <v>34821</v>
      </c>
    </row>
    <row r="89" spans="1:15" x14ac:dyDescent="0.3">
      <c r="B89" s="19" t="s">
        <v>40</v>
      </c>
      <c r="C89" s="20">
        <v>3406</v>
      </c>
      <c r="D89" s="20">
        <v>2263</v>
      </c>
      <c r="E89" s="20">
        <v>4459</v>
      </c>
      <c r="F89" s="20">
        <v>4683</v>
      </c>
      <c r="G89" s="20">
        <v>3517</v>
      </c>
      <c r="H89" s="20">
        <v>2939</v>
      </c>
      <c r="I89" s="20">
        <v>2551</v>
      </c>
      <c r="J89" s="20">
        <v>2987</v>
      </c>
      <c r="K89" s="20">
        <v>4181</v>
      </c>
      <c r="L89" s="20">
        <v>1891</v>
      </c>
      <c r="M89" s="20">
        <v>3169</v>
      </c>
      <c r="N89" s="20">
        <v>4435</v>
      </c>
      <c r="O89" s="21">
        <f t="shared" si="14"/>
        <v>40481</v>
      </c>
    </row>
    <row r="90" spans="1:15" x14ac:dyDescent="0.3">
      <c r="B90" s="23" t="s">
        <v>30</v>
      </c>
      <c r="C90" s="24">
        <f>SUM(C80:C89)</f>
        <v>29554</v>
      </c>
      <c r="D90" s="24">
        <f t="shared" ref="D90:N90" si="15">SUM(D80:D89)</f>
        <v>25060</v>
      </c>
      <c r="E90" s="24">
        <f t="shared" si="15"/>
        <v>32586</v>
      </c>
      <c r="F90" s="24">
        <f t="shared" si="15"/>
        <v>32390</v>
      </c>
      <c r="G90" s="24">
        <f t="shared" si="15"/>
        <v>27332</v>
      </c>
      <c r="H90" s="24">
        <f t="shared" si="15"/>
        <v>30853</v>
      </c>
      <c r="I90" s="24">
        <f t="shared" si="15"/>
        <v>22905</v>
      </c>
      <c r="J90" s="24">
        <f t="shared" si="15"/>
        <v>22533</v>
      </c>
      <c r="K90" s="24">
        <f t="shared" si="15"/>
        <v>32186</v>
      </c>
      <c r="L90" s="24">
        <f t="shared" si="15"/>
        <v>28291</v>
      </c>
      <c r="M90" s="24">
        <f t="shared" si="15"/>
        <v>29734</v>
      </c>
      <c r="N90" s="24">
        <f t="shared" si="15"/>
        <v>31793</v>
      </c>
      <c r="O90" s="24">
        <f t="shared" si="14"/>
        <v>345217</v>
      </c>
    </row>
    <row r="92" spans="1:15" x14ac:dyDescent="0.3">
      <c r="A92">
        <v>7</v>
      </c>
      <c r="B92" s="17" t="s">
        <v>47</v>
      </c>
      <c r="C92" t="s">
        <v>48</v>
      </c>
      <c r="D92" s="15">
        <v>1.1000000000000001</v>
      </c>
    </row>
    <row r="93" spans="1:15" x14ac:dyDescent="0.3">
      <c r="C93" t="s">
        <v>17</v>
      </c>
    </row>
    <row r="94" spans="1:15" x14ac:dyDescent="0.3">
      <c r="B94" s="18"/>
      <c r="C94" s="18" t="s">
        <v>18</v>
      </c>
      <c r="D94" s="18" t="s">
        <v>19</v>
      </c>
      <c r="E94" s="18" t="s">
        <v>20</v>
      </c>
      <c r="F94" s="18" t="s">
        <v>21</v>
      </c>
      <c r="G94" s="18" t="s">
        <v>22</v>
      </c>
      <c r="H94" s="18" t="s">
        <v>23</v>
      </c>
      <c r="I94" s="18" t="s">
        <v>24</v>
      </c>
      <c r="J94" s="18" t="s">
        <v>25</v>
      </c>
      <c r="K94" s="18" t="s">
        <v>26</v>
      </c>
      <c r="L94" s="18" t="s">
        <v>27</v>
      </c>
      <c r="M94" s="18" t="s">
        <v>28</v>
      </c>
      <c r="N94" s="18" t="s">
        <v>29</v>
      </c>
      <c r="O94" s="18" t="s">
        <v>30</v>
      </c>
    </row>
    <row r="95" spans="1:15" x14ac:dyDescent="0.3">
      <c r="B95" s="19" t="s">
        <v>31</v>
      </c>
      <c r="C95" s="20">
        <v>4364</v>
      </c>
      <c r="D95" s="20">
        <v>1044</v>
      </c>
      <c r="E95" s="20">
        <v>3488</v>
      </c>
      <c r="F95" s="20">
        <v>2307</v>
      </c>
      <c r="G95" s="20">
        <v>2907</v>
      </c>
      <c r="H95" s="20">
        <v>3411</v>
      </c>
      <c r="I95" s="20">
        <v>1185</v>
      </c>
      <c r="J95" s="20">
        <v>4043</v>
      </c>
      <c r="K95" s="20">
        <v>3181</v>
      </c>
      <c r="L95" s="20">
        <v>1497</v>
      </c>
      <c r="M95" s="20">
        <v>1658</v>
      </c>
      <c r="N95" s="20">
        <v>4218</v>
      </c>
      <c r="O95" s="21">
        <f t="shared" ref="O95:O105" si="16">SUM(C95:N95)</f>
        <v>33303</v>
      </c>
    </row>
    <row r="96" spans="1:15" x14ac:dyDescent="0.3">
      <c r="B96" s="19" t="s">
        <v>32</v>
      </c>
      <c r="C96" s="20">
        <v>4694</v>
      </c>
      <c r="D96" s="20">
        <v>1526</v>
      </c>
      <c r="E96" s="20">
        <v>4922</v>
      </c>
      <c r="F96" s="20">
        <v>1550</v>
      </c>
      <c r="G96" s="20">
        <v>1495</v>
      </c>
      <c r="H96" s="20">
        <v>4736</v>
      </c>
      <c r="I96" s="20">
        <v>1013</v>
      </c>
      <c r="J96" s="20">
        <v>1097</v>
      </c>
      <c r="K96" s="20">
        <v>3080</v>
      </c>
      <c r="L96" s="20">
        <v>3895</v>
      </c>
      <c r="M96" s="20">
        <v>1958</v>
      </c>
      <c r="N96" s="20">
        <v>3689</v>
      </c>
      <c r="O96" s="21">
        <f t="shared" si="16"/>
        <v>33655</v>
      </c>
    </row>
    <row r="97" spans="1:17" x14ac:dyDescent="0.3">
      <c r="B97" s="19" t="s">
        <v>33</v>
      </c>
      <c r="C97" s="20">
        <v>2617</v>
      </c>
      <c r="D97" s="20">
        <v>2415</v>
      </c>
      <c r="E97" s="20">
        <v>2006</v>
      </c>
      <c r="F97" s="20">
        <v>4197</v>
      </c>
      <c r="G97" s="20">
        <v>2588</v>
      </c>
      <c r="H97" s="20">
        <v>2397</v>
      </c>
      <c r="I97" s="20">
        <v>2501</v>
      </c>
      <c r="J97" s="20">
        <v>2108</v>
      </c>
      <c r="K97" s="20">
        <v>1935</v>
      </c>
      <c r="L97" s="20">
        <v>2662</v>
      </c>
      <c r="M97" s="20">
        <v>4470</v>
      </c>
      <c r="N97" s="20">
        <v>4457</v>
      </c>
      <c r="O97" s="21">
        <f t="shared" si="16"/>
        <v>34353</v>
      </c>
    </row>
    <row r="98" spans="1:17" x14ac:dyDescent="0.3">
      <c r="B98" s="19" t="s">
        <v>34</v>
      </c>
      <c r="C98" s="20">
        <v>1557</v>
      </c>
      <c r="D98" s="20">
        <v>2358</v>
      </c>
      <c r="E98" s="20">
        <v>4390</v>
      </c>
      <c r="F98" s="20">
        <v>1376</v>
      </c>
      <c r="G98" s="20">
        <v>1608</v>
      </c>
      <c r="H98" s="20">
        <v>4861</v>
      </c>
      <c r="I98" s="20">
        <v>2246</v>
      </c>
      <c r="J98" s="20">
        <v>1694</v>
      </c>
      <c r="K98" s="20">
        <v>3475</v>
      </c>
      <c r="L98" s="20">
        <v>1345</v>
      </c>
      <c r="M98" s="20">
        <v>4161</v>
      </c>
      <c r="N98" s="20">
        <v>1755</v>
      </c>
      <c r="O98" s="21">
        <f t="shared" si="16"/>
        <v>30826</v>
      </c>
    </row>
    <row r="99" spans="1:17" x14ac:dyDescent="0.3">
      <c r="B99" s="19" t="s">
        <v>35</v>
      </c>
      <c r="C99" s="20">
        <v>3302</v>
      </c>
      <c r="D99" s="20">
        <v>3418</v>
      </c>
      <c r="E99" s="20">
        <v>3712</v>
      </c>
      <c r="F99" s="20">
        <v>3906</v>
      </c>
      <c r="G99" s="20">
        <v>2110</v>
      </c>
      <c r="H99" s="20">
        <v>4147</v>
      </c>
      <c r="I99" s="20">
        <v>2283</v>
      </c>
      <c r="J99" s="20">
        <v>1156</v>
      </c>
      <c r="K99" s="20">
        <v>4962</v>
      </c>
      <c r="L99" s="20">
        <v>3166</v>
      </c>
      <c r="M99" s="20">
        <v>3515</v>
      </c>
      <c r="N99" s="20">
        <v>1020</v>
      </c>
      <c r="O99" s="21">
        <f t="shared" si="16"/>
        <v>36697</v>
      </c>
    </row>
    <row r="100" spans="1:17" x14ac:dyDescent="0.3">
      <c r="B100" s="19" t="s">
        <v>36</v>
      </c>
      <c r="C100" s="20">
        <v>1948</v>
      </c>
      <c r="D100" s="20">
        <v>3755</v>
      </c>
      <c r="E100" s="20">
        <v>2530</v>
      </c>
      <c r="F100" s="20">
        <v>3576</v>
      </c>
      <c r="G100" s="20">
        <v>2697</v>
      </c>
      <c r="H100" s="20">
        <v>1120</v>
      </c>
      <c r="I100" s="20">
        <v>4149</v>
      </c>
      <c r="J100" s="20">
        <v>2953</v>
      </c>
      <c r="K100" s="20">
        <v>2629</v>
      </c>
      <c r="L100" s="20">
        <v>1047</v>
      </c>
      <c r="M100" s="20">
        <v>1561</v>
      </c>
      <c r="N100" s="20">
        <v>4312</v>
      </c>
      <c r="O100" s="21">
        <f t="shared" si="16"/>
        <v>32277</v>
      </c>
    </row>
    <row r="101" spans="1:17" x14ac:dyDescent="0.3">
      <c r="B101" s="19" t="s">
        <v>37</v>
      </c>
      <c r="C101" s="20">
        <v>3685</v>
      </c>
      <c r="D101" s="20">
        <v>1573</v>
      </c>
      <c r="E101" s="20">
        <v>2621</v>
      </c>
      <c r="F101" s="20">
        <v>4682</v>
      </c>
      <c r="G101" s="20">
        <v>4883</v>
      </c>
      <c r="H101" s="20">
        <v>1865</v>
      </c>
      <c r="I101" s="20">
        <v>3304</v>
      </c>
      <c r="J101" s="20">
        <v>1254</v>
      </c>
      <c r="K101" s="20">
        <v>2300</v>
      </c>
      <c r="L101" s="20">
        <v>4577</v>
      </c>
      <c r="M101" s="20">
        <v>4883</v>
      </c>
      <c r="N101" s="20">
        <v>1415</v>
      </c>
      <c r="O101" s="21">
        <f t="shared" si="16"/>
        <v>37042</v>
      </c>
    </row>
    <row r="102" spans="1:17" x14ac:dyDescent="0.3">
      <c r="B102" s="19" t="s">
        <v>38</v>
      </c>
      <c r="C102" s="20">
        <v>2561</v>
      </c>
      <c r="D102" s="20">
        <v>1815</v>
      </c>
      <c r="E102" s="20">
        <v>1513</v>
      </c>
      <c r="F102" s="20">
        <v>3730</v>
      </c>
      <c r="G102" s="20">
        <v>4436</v>
      </c>
      <c r="H102" s="20">
        <v>1279</v>
      </c>
      <c r="I102" s="20">
        <v>2079</v>
      </c>
      <c r="J102" s="20">
        <v>1966</v>
      </c>
      <c r="K102" s="20">
        <v>4427</v>
      </c>
      <c r="L102" s="20">
        <v>4865</v>
      </c>
      <c r="M102" s="20">
        <v>1459</v>
      </c>
      <c r="N102" s="20">
        <v>1632</v>
      </c>
      <c r="O102" s="21">
        <f t="shared" si="16"/>
        <v>31762</v>
      </c>
    </row>
    <row r="103" spans="1:17" x14ac:dyDescent="0.3">
      <c r="B103" s="19" t="s">
        <v>39</v>
      </c>
      <c r="C103" s="20">
        <v>1420</v>
      </c>
      <c r="D103" s="20">
        <v>4893</v>
      </c>
      <c r="E103" s="20">
        <v>2945</v>
      </c>
      <c r="F103" s="20">
        <v>2383</v>
      </c>
      <c r="G103" s="20">
        <v>1091</v>
      </c>
      <c r="H103" s="20">
        <v>4098</v>
      </c>
      <c r="I103" s="20">
        <v>1594</v>
      </c>
      <c r="J103" s="20">
        <v>3275</v>
      </c>
      <c r="K103" s="20">
        <v>2016</v>
      </c>
      <c r="L103" s="20">
        <v>3346</v>
      </c>
      <c r="M103" s="20">
        <v>2900</v>
      </c>
      <c r="N103" s="20">
        <v>4860</v>
      </c>
      <c r="O103" s="21">
        <f t="shared" si="16"/>
        <v>34821</v>
      </c>
    </row>
    <row r="104" spans="1:17" x14ac:dyDescent="0.3">
      <c r="B104" s="19" t="s">
        <v>40</v>
      </c>
      <c r="C104" s="20">
        <v>3406</v>
      </c>
      <c r="D104" s="20">
        <v>2263</v>
      </c>
      <c r="E104" s="20">
        <v>4459</v>
      </c>
      <c r="F104" s="20">
        <v>4683</v>
      </c>
      <c r="G104" s="20">
        <v>3517</v>
      </c>
      <c r="H104" s="20">
        <v>2939</v>
      </c>
      <c r="I104" s="20">
        <v>2551</v>
      </c>
      <c r="J104" s="20">
        <v>2987</v>
      </c>
      <c r="K104" s="20">
        <v>4181</v>
      </c>
      <c r="L104" s="20">
        <v>1891</v>
      </c>
      <c r="M104" s="20">
        <v>3169</v>
      </c>
      <c r="N104" s="20">
        <v>4435</v>
      </c>
      <c r="O104" s="21">
        <f t="shared" si="16"/>
        <v>40481</v>
      </c>
    </row>
    <row r="105" spans="1:17" x14ac:dyDescent="0.3">
      <c r="B105" s="23" t="s">
        <v>30</v>
      </c>
      <c r="C105" s="24">
        <f>SUM(C95:C104)</f>
        <v>29554</v>
      </c>
      <c r="D105" s="24">
        <f t="shared" ref="D105:N105" si="17">SUM(D95:D104)</f>
        <v>25060</v>
      </c>
      <c r="E105" s="24">
        <f t="shared" si="17"/>
        <v>32586</v>
      </c>
      <c r="F105" s="24">
        <f t="shared" si="17"/>
        <v>32390</v>
      </c>
      <c r="G105" s="24">
        <f t="shared" si="17"/>
        <v>27332</v>
      </c>
      <c r="H105" s="24">
        <f t="shared" si="17"/>
        <v>30853</v>
      </c>
      <c r="I105" s="24">
        <f t="shared" si="17"/>
        <v>22905</v>
      </c>
      <c r="J105" s="24">
        <f t="shared" si="17"/>
        <v>22533</v>
      </c>
      <c r="K105" s="24">
        <f t="shared" si="17"/>
        <v>32186</v>
      </c>
      <c r="L105" s="24">
        <f t="shared" si="17"/>
        <v>28291</v>
      </c>
      <c r="M105" s="24">
        <f t="shared" si="17"/>
        <v>29734</v>
      </c>
      <c r="N105" s="24">
        <f t="shared" si="17"/>
        <v>31793</v>
      </c>
      <c r="O105" s="24">
        <f t="shared" si="16"/>
        <v>345217</v>
      </c>
    </row>
    <row r="108" spans="1:17" x14ac:dyDescent="0.3">
      <c r="A108">
        <v>8</v>
      </c>
      <c r="B108" s="17" t="s">
        <v>49</v>
      </c>
    </row>
    <row r="109" spans="1:17" x14ac:dyDescent="0.3">
      <c r="C109" s="18" t="s">
        <v>18</v>
      </c>
      <c r="D109" s="18" t="s">
        <v>19</v>
      </c>
      <c r="E109" s="18" t="s">
        <v>20</v>
      </c>
      <c r="F109" s="18" t="s">
        <v>21</v>
      </c>
      <c r="G109" s="18" t="s">
        <v>22</v>
      </c>
      <c r="H109" s="18" t="s">
        <v>23</v>
      </c>
      <c r="I109" s="18" t="s">
        <v>24</v>
      </c>
      <c r="J109" s="18" t="s">
        <v>25</v>
      </c>
      <c r="K109" s="18" t="s">
        <v>26</v>
      </c>
      <c r="L109" s="18" t="s">
        <v>27</v>
      </c>
      <c r="M109" s="18" t="s">
        <v>28</v>
      </c>
      <c r="N109" s="18" t="s">
        <v>29</v>
      </c>
      <c r="Q10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2CB7-A134-4B18-A1E7-495B14EFB67E}">
  <dimension ref="B3:E10"/>
  <sheetViews>
    <sheetView showGridLines="0" zoomScaleNormal="100" workbookViewId="0">
      <selection activeCell="F18" sqref="F18"/>
    </sheetView>
  </sheetViews>
  <sheetFormatPr defaultColWidth="8.6640625" defaultRowHeight="14.4" x14ac:dyDescent="0.3"/>
  <cols>
    <col min="2" max="2" width="22.33203125" customWidth="1"/>
    <col min="4" max="4" width="12.44140625" customWidth="1"/>
  </cols>
  <sheetData>
    <row r="3" spans="2:5" x14ac:dyDescent="0.3">
      <c r="B3" t="s">
        <v>53</v>
      </c>
    </row>
    <row r="5" spans="2:5" x14ac:dyDescent="0.3">
      <c r="B5" s="1" t="s">
        <v>54</v>
      </c>
      <c r="C5" s="28" t="s">
        <v>55</v>
      </c>
    </row>
    <row r="7" spans="2:5" x14ac:dyDescent="0.3">
      <c r="B7" s="33">
        <v>10000000</v>
      </c>
      <c r="C7" t="s">
        <v>56</v>
      </c>
      <c r="E7" t="s">
        <v>57</v>
      </c>
    </row>
    <row r="8" spans="2:5" x14ac:dyDescent="0.3">
      <c r="B8" s="33">
        <v>10000000</v>
      </c>
      <c r="C8" t="s">
        <v>58</v>
      </c>
      <c r="E8" t="s">
        <v>59</v>
      </c>
    </row>
    <row r="9" spans="2:5" x14ac:dyDescent="0.3">
      <c r="B9" s="33">
        <v>10000000</v>
      </c>
      <c r="C9" t="s">
        <v>60</v>
      </c>
      <c r="E9" t="s">
        <v>61</v>
      </c>
    </row>
    <row r="10" spans="2:5" x14ac:dyDescent="0.3">
      <c r="B10" s="33">
        <v>10000000</v>
      </c>
      <c r="C10" t="s">
        <v>62</v>
      </c>
      <c r="E10" t="s">
        <v>63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B116-4625-4B89-A1EA-106CD5A5B05D}">
  <dimension ref="B2:F34"/>
  <sheetViews>
    <sheetView showGridLines="0" tabSelected="1" topLeftCell="A8" zoomScaleNormal="100" workbookViewId="0">
      <selection activeCell="I6" sqref="I6"/>
    </sheetView>
  </sheetViews>
  <sheetFormatPr defaultColWidth="8.6640625" defaultRowHeight="14.4" x14ac:dyDescent="0.3"/>
  <cols>
    <col min="2" max="2" width="20.88671875" bestFit="1" customWidth="1"/>
    <col min="6" max="6" width="25.5546875" bestFit="1" customWidth="1"/>
  </cols>
  <sheetData>
    <row r="2" spans="2:6" x14ac:dyDescent="0.3">
      <c r="B2" t="s">
        <v>69</v>
      </c>
    </row>
    <row r="3" spans="2:6" x14ac:dyDescent="0.3">
      <c r="B3" s="15"/>
      <c r="F3" s="19" t="s">
        <v>31</v>
      </c>
    </row>
    <row r="4" spans="2:6" x14ac:dyDescent="0.3">
      <c r="F4" s="19" t="s">
        <v>32</v>
      </c>
    </row>
    <row r="5" spans="2:6" x14ac:dyDescent="0.3">
      <c r="F5" s="19" t="s">
        <v>33</v>
      </c>
    </row>
    <row r="6" spans="2:6" x14ac:dyDescent="0.3">
      <c r="F6" s="19" t="s">
        <v>34</v>
      </c>
    </row>
    <row r="7" spans="2:6" x14ac:dyDescent="0.3">
      <c r="F7" s="19" t="s">
        <v>35</v>
      </c>
    </row>
    <row r="8" spans="2:6" x14ac:dyDescent="0.3">
      <c r="F8" s="19" t="s">
        <v>36</v>
      </c>
    </row>
    <row r="9" spans="2:6" x14ac:dyDescent="0.3">
      <c r="F9" s="19" t="s">
        <v>37</v>
      </c>
    </row>
    <row r="10" spans="2:6" x14ac:dyDescent="0.3">
      <c r="F10" s="19" t="s">
        <v>38</v>
      </c>
    </row>
    <row r="11" spans="2:6" x14ac:dyDescent="0.3">
      <c r="F11" s="19" t="s">
        <v>39</v>
      </c>
    </row>
    <row r="12" spans="2:6" x14ac:dyDescent="0.3">
      <c r="F12" s="19" t="s">
        <v>40</v>
      </c>
    </row>
    <row r="15" spans="2:6" x14ac:dyDescent="0.3">
      <c r="B15" t="s">
        <v>68</v>
      </c>
      <c r="F15" t="s">
        <v>65</v>
      </c>
    </row>
    <row r="16" spans="2:6" x14ac:dyDescent="0.3">
      <c r="B16" s="15"/>
      <c r="F16" s="15">
        <v>2000</v>
      </c>
    </row>
    <row r="17" spans="2:6" x14ac:dyDescent="0.3">
      <c r="F17" t="s">
        <v>64</v>
      </c>
    </row>
    <row r="18" spans="2:6" x14ac:dyDescent="0.3">
      <c r="F18" s="15">
        <v>5000</v>
      </c>
    </row>
    <row r="25" spans="2:6" x14ac:dyDescent="0.3">
      <c r="B25" t="s">
        <v>67</v>
      </c>
      <c r="F25" t="s">
        <v>65</v>
      </c>
    </row>
    <row r="26" spans="2:6" x14ac:dyDescent="0.3">
      <c r="B26" s="15"/>
      <c r="F26" s="15">
        <v>2000</v>
      </c>
    </row>
    <row r="27" spans="2:6" x14ac:dyDescent="0.3">
      <c r="F27" t="s">
        <v>64</v>
      </c>
    </row>
    <row r="28" spans="2:6" x14ac:dyDescent="0.3">
      <c r="F28" s="15">
        <v>5000</v>
      </c>
    </row>
    <row r="31" spans="2:6" x14ac:dyDescent="0.3">
      <c r="B31" t="s">
        <v>66</v>
      </c>
      <c r="F31" t="s">
        <v>65</v>
      </c>
    </row>
    <row r="32" spans="2:6" x14ac:dyDescent="0.3">
      <c r="B32" s="15"/>
      <c r="F32" s="15">
        <v>2000</v>
      </c>
    </row>
    <row r="33" spans="6:6" x14ac:dyDescent="0.3">
      <c r="F33" t="s">
        <v>64</v>
      </c>
    </row>
    <row r="34" spans="6:6" x14ac:dyDescent="0.3">
      <c r="F34" s="15">
        <v>5000</v>
      </c>
    </row>
  </sheetData>
  <dataValidations count="1">
    <dataValidation type="whole" allowBlank="1" showInputMessage="1" showErrorMessage="1" sqref="B26 B32" xr:uid="{87304503-A928-4026-8E12-929710EE5564}">
      <formula1>F26</formula1>
      <formula2>F28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CD17-0A47-4836-81CB-9AAA5526B05F}">
  <dimension ref="A1:D8"/>
  <sheetViews>
    <sheetView showGridLines="0" zoomScaleNormal="100" workbookViewId="0"/>
  </sheetViews>
  <sheetFormatPr defaultColWidth="9.109375" defaultRowHeight="14.4" x14ac:dyDescent="0.3"/>
  <cols>
    <col min="1" max="1" width="2.88671875" style="27" customWidth="1"/>
    <col min="2" max="4" width="11.88671875" style="27" customWidth="1"/>
    <col min="5" max="16384" width="9.109375" style="27"/>
  </cols>
  <sheetData>
    <row r="1" spans="1:4" x14ac:dyDescent="0.3">
      <c r="A1" s="26"/>
    </row>
    <row r="2" spans="1:4" x14ac:dyDescent="0.3">
      <c r="B2" s="29" t="s">
        <v>50</v>
      </c>
      <c r="C2" s="30" t="s">
        <v>52</v>
      </c>
      <c r="D2" s="30" t="s">
        <v>51</v>
      </c>
    </row>
    <row r="3" spans="1:4" x14ac:dyDescent="0.3">
      <c r="B3" s="31" t="s">
        <v>18</v>
      </c>
      <c r="C3" s="32">
        <v>27473.82</v>
      </c>
      <c r="D3" s="32">
        <v>41767.269999999997</v>
      </c>
    </row>
    <row r="4" spans="1:4" x14ac:dyDescent="0.3">
      <c r="B4" s="31" t="s">
        <v>19</v>
      </c>
      <c r="C4" s="32">
        <v>22673.5</v>
      </c>
      <c r="D4" s="32">
        <v>20806.38</v>
      </c>
    </row>
    <row r="5" spans="1:4" x14ac:dyDescent="0.3">
      <c r="B5" s="31" t="s">
        <v>20</v>
      </c>
      <c r="C5" s="32">
        <v>35472.25</v>
      </c>
      <c r="D5" s="32">
        <v>32633.02</v>
      </c>
    </row>
    <row r="6" spans="1:4" x14ac:dyDescent="0.3">
      <c r="B6" s="31" t="s">
        <v>21</v>
      </c>
      <c r="C6" s="32">
        <v>36291.56</v>
      </c>
      <c r="D6" s="32">
        <v>28022.79</v>
      </c>
    </row>
    <row r="7" spans="1:4" x14ac:dyDescent="0.3">
      <c r="B7" s="31" t="s">
        <v>22</v>
      </c>
      <c r="C7" s="32">
        <v>31490.7</v>
      </c>
      <c r="D7" s="32">
        <v>31090.080000000002</v>
      </c>
    </row>
    <row r="8" spans="1:4" x14ac:dyDescent="0.3">
      <c r="B8" s="31" t="s">
        <v>23</v>
      </c>
      <c r="C8" s="32">
        <v>27671.85</v>
      </c>
      <c r="D8" s="32">
        <v>27873.24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Camera</vt:lpstr>
      <vt:lpstr>Copy Paste</vt:lpstr>
      <vt:lpstr>Custom Format</vt:lpstr>
      <vt:lpstr>Data Validation</vt:lpstr>
      <vt:lpstr>Smart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2019-10-26T05:44:07Z</dcterms:created>
  <dcterms:modified xsi:type="dcterms:W3CDTF">2020-11-06T13:38:09Z</dcterms:modified>
</cp:coreProperties>
</file>